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/>
  <mc:AlternateContent xmlns:mc="http://schemas.openxmlformats.org/markup-compatibility/2006">
    <mc:Choice Requires="x15">
      <x15ac:absPath xmlns:x15ac="http://schemas.microsoft.com/office/spreadsheetml/2010/11/ac" url="C:\Users\michellestpeters\Desktop\"/>
    </mc:Choice>
  </mc:AlternateContent>
  <xr:revisionPtr revIDLastSave="0" documentId="8_{DCCCD117-711D-4273-A29A-5C23C4FB2B8C}" xr6:coauthVersionLast="47" xr6:coauthVersionMax="47" xr10:uidLastSave="{00000000-0000-0000-0000-000000000000}"/>
  <bookViews>
    <workbookView xWindow="-30828" yWindow="-108" windowWidth="30936" windowHeight="18816" tabRatio="281" xr2:uid="{00000000-000D-0000-FFFF-FFFF00000000}"/>
  </bookViews>
  <sheets>
    <sheet name="Summary" sheetId="7" r:id="rId1"/>
    <sheet name="Principal Inv" sheetId="6" r:id="rId2"/>
    <sheet name="Co-Inv 1" sheetId="8" r:id="rId3"/>
    <sheet name="Co-Inv 2" sheetId="9" r:id="rId4"/>
    <sheet name="Co-Inv 3" sheetId="10" r:id="rId5"/>
    <sheet name="Co-Inv 4" sheetId="11" r:id="rId6"/>
  </sheets>
  <definedNames>
    <definedName name="_xlnm.Print_Area" localSheetId="0">Summary!$A$1:$O$37</definedName>
    <definedName name="_xlnm.Print_Titles" localSheetId="1">'Principal Inv'!$4:$4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1" i="11" l="1"/>
  <c r="H121" i="11"/>
  <c r="L120" i="11"/>
  <c r="J120" i="11"/>
  <c r="J121" i="11" s="1"/>
  <c r="H120" i="11"/>
  <c r="F120" i="11"/>
  <c r="F121" i="11" s="1"/>
  <c r="I114" i="11"/>
  <c r="H114" i="11"/>
  <c r="G114" i="11"/>
  <c r="F114" i="11"/>
  <c r="I105" i="11"/>
  <c r="H105" i="11"/>
  <c r="G105" i="11"/>
  <c r="F105" i="11"/>
  <c r="I96" i="11"/>
  <c r="H96" i="11"/>
  <c r="G96" i="11"/>
  <c r="F96" i="11"/>
  <c r="I86" i="11"/>
  <c r="H86" i="11"/>
  <c r="G86" i="11"/>
  <c r="F86" i="11"/>
  <c r="I76" i="11"/>
  <c r="H76" i="11"/>
  <c r="G76" i="11"/>
  <c r="F76" i="11"/>
  <c r="R64" i="11"/>
  <c r="O64" i="11"/>
  <c r="L64" i="11"/>
  <c r="I64" i="11"/>
  <c r="R63" i="11"/>
  <c r="O63" i="11"/>
  <c r="L63" i="11"/>
  <c r="I63" i="11"/>
  <c r="R62" i="11"/>
  <c r="O62" i="11"/>
  <c r="L62" i="11"/>
  <c r="I62" i="11"/>
  <c r="R61" i="11"/>
  <c r="R65" i="11" s="1"/>
  <c r="O61" i="11"/>
  <c r="L61" i="11"/>
  <c r="L65" i="11" s="1"/>
  <c r="I61" i="11"/>
  <c r="R60" i="11"/>
  <c r="O60" i="11"/>
  <c r="O65" i="11" s="1"/>
  <c r="L60" i="11"/>
  <c r="I60" i="11"/>
  <c r="I65" i="11" s="1"/>
  <c r="R57" i="11"/>
  <c r="O57" i="11"/>
  <c r="L57" i="11"/>
  <c r="I57" i="11"/>
  <c r="R56" i="11"/>
  <c r="O56" i="11"/>
  <c r="L56" i="11"/>
  <c r="I56" i="11"/>
  <c r="R55" i="11"/>
  <c r="O55" i="11"/>
  <c r="L55" i="11"/>
  <c r="I55" i="11"/>
  <c r="R54" i="11"/>
  <c r="R58" i="11" s="1"/>
  <c r="O54" i="11"/>
  <c r="L54" i="11"/>
  <c r="L58" i="11" s="1"/>
  <c r="I54" i="11"/>
  <c r="R53" i="11"/>
  <c r="O53" i="11"/>
  <c r="O58" i="11" s="1"/>
  <c r="L53" i="11"/>
  <c r="I53" i="11"/>
  <c r="I58" i="11" s="1"/>
  <c r="R50" i="11"/>
  <c r="O50" i="11"/>
  <c r="L50" i="11"/>
  <c r="I50" i="11"/>
  <c r="R49" i="11"/>
  <c r="O49" i="11"/>
  <c r="L49" i="11"/>
  <c r="I49" i="11"/>
  <c r="R48" i="11"/>
  <c r="O48" i="11"/>
  <c r="L48" i="11"/>
  <c r="I48" i="11"/>
  <c r="R47" i="11"/>
  <c r="O47" i="11"/>
  <c r="L47" i="11"/>
  <c r="I47" i="11"/>
  <c r="R46" i="11"/>
  <c r="O46" i="11"/>
  <c r="L46" i="11"/>
  <c r="I46" i="11"/>
  <c r="R45" i="11"/>
  <c r="R51" i="11" s="1"/>
  <c r="R66" i="11" s="1"/>
  <c r="O45" i="11"/>
  <c r="O51" i="11" s="1"/>
  <c r="O66" i="11" s="1"/>
  <c r="L45" i="11"/>
  <c r="L51" i="11" s="1"/>
  <c r="I45" i="11"/>
  <c r="I51" i="11" s="1"/>
  <c r="L120" i="10"/>
  <c r="L121" i="10" s="1"/>
  <c r="J120" i="10"/>
  <c r="J121" i="10" s="1"/>
  <c r="H120" i="10"/>
  <c r="H121" i="10" s="1"/>
  <c r="F120" i="10"/>
  <c r="F121" i="10" s="1"/>
  <c r="I114" i="10"/>
  <c r="H114" i="10"/>
  <c r="G114" i="10"/>
  <c r="F114" i="10"/>
  <c r="I105" i="10"/>
  <c r="H105" i="10"/>
  <c r="G105" i="10"/>
  <c r="F105" i="10"/>
  <c r="I96" i="10"/>
  <c r="H96" i="10"/>
  <c r="G96" i="10"/>
  <c r="F96" i="10"/>
  <c r="I86" i="10"/>
  <c r="H86" i="10"/>
  <c r="G86" i="10"/>
  <c r="F86" i="10"/>
  <c r="I76" i="10"/>
  <c r="H76" i="10"/>
  <c r="G76" i="10"/>
  <c r="F76" i="10"/>
  <c r="R64" i="10"/>
  <c r="O64" i="10"/>
  <c r="L64" i="10"/>
  <c r="I64" i="10"/>
  <c r="R63" i="10"/>
  <c r="O63" i="10"/>
  <c r="L63" i="10"/>
  <c r="I63" i="10"/>
  <c r="R62" i="10"/>
  <c r="O62" i="10"/>
  <c r="L62" i="10"/>
  <c r="I62" i="10"/>
  <c r="R61" i="10"/>
  <c r="O61" i="10"/>
  <c r="L61" i="10"/>
  <c r="I61" i="10"/>
  <c r="R60" i="10"/>
  <c r="O60" i="10"/>
  <c r="L60" i="10"/>
  <c r="I60" i="10"/>
  <c r="R57" i="10"/>
  <c r="O57" i="10"/>
  <c r="L57" i="10"/>
  <c r="I57" i="10"/>
  <c r="R56" i="10"/>
  <c r="O56" i="10"/>
  <c r="L56" i="10"/>
  <c r="I56" i="10"/>
  <c r="R55" i="10"/>
  <c r="O55" i="10"/>
  <c r="L55" i="10"/>
  <c r="I55" i="10"/>
  <c r="R54" i="10"/>
  <c r="O54" i="10"/>
  <c r="L54" i="10"/>
  <c r="I54" i="10"/>
  <c r="R53" i="10"/>
  <c r="O53" i="10"/>
  <c r="L53" i="10"/>
  <c r="L58" i="10" s="1"/>
  <c r="I53" i="10"/>
  <c r="I58" i="10" s="1"/>
  <c r="R50" i="10"/>
  <c r="O50" i="10"/>
  <c r="L50" i="10"/>
  <c r="I50" i="10"/>
  <c r="R49" i="10"/>
  <c r="O49" i="10"/>
  <c r="L49" i="10"/>
  <c r="I49" i="10"/>
  <c r="R48" i="10"/>
  <c r="O48" i="10"/>
  <c r="L48" i="10"/>
  <c r="I48" i="10"/>
  <c r="R47" i="10"/>
  <c r="O47" i="10"/>
  <c r="L47" i="10"/>
  <c r="I47" i="10"/>
  <c r="R46" i="10"/>
  <c r="O46" i="10"/>
  <c r="L46" i="10"/>
  <c r="I46" i="10"/>
  <c r="R45" i="10"/>
  <c r="O45" i="10"/>
  <c r="L45" i="10"/>
  <c r="L51" i="10" s="1"/>
  <c r="I45" i="10"/>
  <c r="I51" i="10" s="1"/>
  <c r="L120" i="9"/>
  <c r="L121" i="9" s="1"/>
  <c r="J120" i="9"/>
  <c r="J121" i="9" s="1"/>
  <c r="H120" i="9"/>
  <c r="H121" i="9" s="1"/>
  <c r="F120" i="9"/>
  <c r="F121" i="9" s="1"/>
  <c r="I114" i="9"/>
  <c r="H114" i="9"/>
  <c r="G114" i="9"/>
  <c r="F114" i="9"/>
  <c r="I105" i="9"/>
  <c r="H105" i="9"/>
  <c r="G105" i="9"/>
  <c r="F105" i="9"/>
  <c r="I96" i="9"/>
  <c r="H96" i="9"/>
  <c r="G96" i="9"/>
  <c r="F96" i="9"/>
  <c r="I86" i="9"/>
  <c r="H86" i="9"/>
  <c r="G86" i="9"/>
  <c r="F86" i="9"/>
  <c r="I76" i="9"/>
  <c r="H76" i="9"/>
  <c r="G76" i="9"/>
  <c r="F76" i="9"/>
  <c r="R64" i="9"/>
  <c r="O64" i="9"/>
  <c r="L64" i="9"/>
  <c r="I64" i="9"/>
  <c r="R63" i="9"/>
  <c r="O63" i="9"/>
  <c r="L63" i="9"/>
  <c r="I63" i="9"/>
  <c r="R62" i="9"/>
  <c r="O62" i="9"/>
  <c r="L62" i="9"/>
  <c r="I62" i="9"/>
  <c r="R61" i="9"/>
  <c r="O61" i="9"/>
  <c r="L61" i="9"/>
  <c r="I61" i="9"/>
  <c r="R60" i="9"/>
  <c r="R65" i="9" s="1"/>
  <c r="O60" i="9"/>
  <c r="L60" i="9"/>
  <c r="I60" i="9"/>
  <c r="R57" i="9"/>
  <c r="O57" i="9"/>
  <c r="L57" i="9"/>
  <c r="I57" i="9"/>
  <c r="R56" i="9"/>
  <c r="O56" i="9"/>
  <c r="L56" i="9"/>
  <c r="I56" i="9"/>
  <c r="R55" i="9"/>
  <c r="O55" i="9"/>
  <c r="L55" i="9"/>
  <c r="I55" i="9"/>
  <c r="R54" i="9"/>
  <c r="O54" i="9"/>
  <c r="L54" i="9"/>
  <c r="I54" i="9"/>
  <c r="R53" i="9"/>
  <c r="O53" i="9"/>
  <c r="L53" i="9"/>
  <c r="I53" i="9"/>
  <c r="R50" i="9"/>
  <c r="O50" i="9"/>
  <c r="L50" i="9"/>
  <c r="I50" i="9"/>
  <c r="R49" i="9"/>
  <c r="O49" i="9"/>
  <c r="L49" i="9"/>
  <c r="I49" i="9"/>
  <c r="R48" i="9"/>
  <c r="O48" i="9"/>
  <c r="L48" i="9"/>
  <c r="I48" i="9"/>
  <c r="R47" i="9"/>
  <c r="O47" i="9"/>
  <c r="L47" i="9"/>
  <c r="I47" i="9"/>
  <c r="R46" i="9"/>
  <c r="O46" i="9"/>
  <c r="L46" i="9"/>
  <c r="I46" i="9"/>
  <c r="R45" i="9"/>
  <c r="O45" i="9"/>
  <c r="O51" i="9" s="1"/>
  <c r="L45" i="9"/>
  <c r="I45" i="9"/>
  <c r="L120" i="8"/>
  <c r="L121" i="8" s="1"/>
  <c r="J120" i="8"/>
  <c r="J121" i="8" s="1"/>
  <c r="H120" i="8"/>
  <c r="H121" i="8" s="1"/>
  <c r="F120" i="8"/>
  <c r="F121" i="8" s="1"/>
  <c r="I114" i="8"/>
  <c r="H114" i="8"/>
  <c r="G114" i="8"/>
  <c r="F114" i="8"/>
  <c r="I105" i="8"/>
  <c r="H105" i="8"/>
  <c r="G105" i="8"/>
  <c r="F105" i="8"/>
  <c r="I96" i="8"/>
  <c r="H96" i="8"/>
  <c r="G96" i="8"/>
  <c r="F96" i="8"/>
  <c r="I86" i="8"/>
  <c r="H86" i="8"/>
  <c r="G86" i="8"/>
  <c r="F86" i="8"/>
  <c r="I76" i="8"/>
  <c r="H76" i="8"/>
  <c r="G76" i="8"/>
  <c r="F76" i="8"/>
  <c r="R64" i="8"/>
  <c r="O64" i="8"/>
  <c r="L64" i="8"/>
  <c r="I64" i="8"/>
  <c r="R63" i="8"/>
  <c r="O63" i="8"/>
  <c r="L63" i="8"/>
  <c r="I63" i="8"/>
  <c r="R62" i="8"/>
  <c r="O62" i="8"/>
  <c r="L62" i="8"/>
  <c r="I62" i="8"/>
  <c r="R61" i="8"/>
  <c r="O61" i="8"/>
  <c r="L61" i="8"/>
  <c r="I61" i="8"/>
  <c r="R60" i="8"/>
  <c r="R65" i="8" s="1"/>
  <c r="O60" i="8"/>
  <c r="L60" i="8"/>
  <c r="L65" i="8" s="1"/>
  <c r="I60" i="8"/>
  <c r="I65" i="8" s="1"/>
  <c r="R57" i="8"/>
  <c r="O57" i="8"/>
  <c r="L57" i="8"/>
  <c r="I57" i="8"/>
  <c r="R56" i="8"/>
  <c r="O56" i="8"/>
  <c r="L56" i="8"/>
  <c r="I56" i="8"/>
  <c r="R55" i="8"/>
  <c r="O55" i="8"/>
  <c r="L55" i="8"/>
  <c r="I55" i="8"/>
  <c r="R54" i="8"/>
  <c r="O54" i="8"/>
  <c r="L54" i="8"/>
  <c r="I54" i="8"/>
  <c r="R53" i="8"/>
  <c r="O53" i="8"/>
  <c r="O58" i="8" s="1"/>
  <c r="L53" i="8"/>
  <c r="I53" i="8"/>
  <c r="R50" i="8"/>
  <c r="O50" i="8"/>
  <c r="L50" i="8"/>
  <c r="I50" i="8"/>
  <c r="R49" i="8"/>
  <c r="O49" i="8"/>
  <c r="L49" i="8"/>
  <c r="I49" i="8"/>
  <c r="R48" i="8"/>
  <c r="O48" i="8"/>
  <c r="L48" i="8"/>
  <c r="I48" i="8"/>
  <c r="R47" i="8"/>
  <c r="O47" i="8"/>
  <c r="L47" i="8"/>
  <c r="I47" i="8"/>
  <c r="R46" i="8"/>
  <c r="O46" i="8"/>
  <c r="L46" i="8"/>
  <c r="I46" i="8"/>
  <c r="R45" i="8"/>
  <c r="R51" i="8" s="1"/>
  <c r="O45" i="8"/>
  <c r="L45" i="8"/>
  <c r="L51" i="8" s="1"/>
  <c r="I45" i="8"/>
  <c r="I51" i="8" s="1"/>
  <c r="I66" i="11" l="1"/>
  <c r="L66" i="11"/>
  <c r="R51" i="10"/>
  <c r="R58" i="10"/>
  <c r="I65" i="9"/>
  <c r="O58" i="9"/>
  <c r="L65" i="9"/>
  <c r="O51" i="10"/>
  <c r="I65" i="10"/>
  <c r="I66" i="10" s="1"/>
  <c r="L65" i="10"/>
  <c r="L66" i="10" s="1"/>
  <c r="O58" i="10"/>
  <c r="O65" i="10"/>
  <c r="R65" i="10"/>
  <c r="I51" i="9"/>
  <c r="I58" i="9"/>
  <c r="L51" i="9"/>
  <c r="L66" i="9" s="1"/>
  <c r="L58" i="9"/>
  <c r="R51" i="9"/>
  <c r="R58" i="9"/>
  <c r="O65" i="9"/>
  <c r="O66" i="9" s="1"/>
  <c r="I66" i="8"/>
  <c r="I58" i="8"/>
  <c r="L66" i="8"/>
  <c r="L58" i="8"/>
  <c r="R58" i="8"/>
  <c r="R66" i="8" s="1"/>
  <c r="O51" i="8"/>
  <c r="O65" i="8"/>
  <c r="R66" i="10" l="1"/>
  <c r="O66" i="10"/>
  <c r="R66" i="9"/>
  <c r="I66" i="9"/>
  <c r="O66" i="8"/>
  <c r="A1" i="6" l="1"/>
  <c r="H14" i="7"/>
  <c r="I14" i="7"/>
  <c r="J14" i="7"/>
  <c r="K14" i="7"/>
  <c r="H13" i="7"/>
  <c r="I13" i="7"/>
  <c r="J13" i="7"/>
  <c r="K13" i="7"/>
  <c r="H12" i="7"/>
  <c r="I12" i="7"/>
  <c r="J12" i="7"/>
  <c r="K12" i="7"/>
  <c r="H11" i="7"/>
  <c r="I11" i="7"/>
  <c r="J11" i="7"/>
  <c r="K11" i="7"/>
  <c r="H10" i="7"/>
  <c r="I10" i="7"/>
  <c r="J10" i="7"/>
  <c r="K10" i="7"/>
  <c r="H9" i="7"/>
  <c r="I9" i="7"/>
  <c r="J9" i="7"/>
  <c r="K9" i="7"/>
  <c r="I8" i="7"/>
  <c r="J8" i="7"/>
  <c r="K8" i="7"/>
  <c r="H8" i="7"/>
  <c r="D21" i="11"/>
  <c r="F18" i="11"/>
  <c r="D17" i="11"/>
  <c r="F16" i="11"/>
  <c r="D15" i="11"/>
  <c r="F14" i="11"/>
  <c r="D14" i="11"/>
  <c r="G12" i="11"/>
  <c r="F12" i="11"/>
  <c r="E12" i="11"/>
  <c r="D12" i="11"/>
  <c r="D13" i="11"/>
  <c r="G21" i="11"/>
  <c r="F21" i="11"/>
  <c r="E21" i="11"/>
  <c r="K19" i="11"/>
  <c r="J19" i="11"/>
  <c r="I19" i="11"/>
  <c r="H19" i="11"/>
  <c r="D25" i="11" s="1"/>
  <c r="G18" i="11"/>
  <c r="E18" i="11"/>
  <c r="D18" i="11"/>
  <c r="G17" i="11"/>
  <c r="F17" i="11"/>
  <c r="E17" i="11"/>
  <c r="G16" i="11"/>
  <c r="E16" i="11"/>
  <c r="D16" i="11"/>
  <c r="G15" i="11"/>
  <c r="F15" i="11"/>
  <c r="E15" i="11"/>
  <c r="G14" i="11"/>
  <c r="E14" i="11"/>
  <c r="G13" i="11"/>
  <c r="F13" i="11"/>
  <c r="E13" i="11"/>
  <c r="K7" i="11"/>
  <c r="J7" i="11"/>
  <c r="I7" i="11"/>
  <c r="H7" i="11"/>
  <c r="G7" i="11"/>
  <c r="F7" i="11"/>
  <c r="E7" i="11"/>
  <c r="D7" i="11"/>
  <c r="A2" i="11"/>
  <c r="A1" i="11"/>
  <c r="E21" i="10"/>
  <c r="D21" i="10"/>
  <c r="E18" i="10"/>
  <c r="D18" i="10"/>
  <c r="E17" i="10"/>
  <c r="D17" i="10"/>
  <c r="E16" i="10"/>
  <c r="D16" i="10"/>
  <c r="E15" i="10"/>
  <c r="D15" i="10"/>
  <c r="E14" i="10"/>
  <c r="D14" i="10"/>
  <c r="G12" i="10"/>
  <c r="F12" i="10"/>
  <c r="E12" i="10"/>
  <c r="D11" i="10"/>
  <c r="F13" i="10"/>
  <c r="E13" i="10"/>
  <c r="G21" i="10"/>
  <c r="F21" i="10"/>
  <c r="K19" i="10"/>
  <c r="J19" i="10"/>
  <c r="I19" i="10"/>
  <c r="H19" i="10"/>
  <c r="D25" i="10" s="1"/>
  <c r="G18" i="10"/>
  <c r="F18" i="10"/>
  <c r="G17" i="10"/>
  <c r="F17" i="10"/>
  <c r="G16" i="10"/>
  <c r="F16" i="10"/>
  <c r="G15" i="10"/>
  <c r="F15" i="10"/>
  <c r="G14" i="10"/>
  <c r="F14" i="10"/>
  <c r="G13" i="10"/>
  <c r="K7" i="10"/>
  <c r="J7" i="10"/>
  <c r="I7" i="10"/>
  <c r="H7" i="10"/>
  <c r="G7" i="10"/>
  <c r="F7" i="10"/>
  <c r="E7" i="10"/>
  <c r="D7" i="10"/>
  <c r="A2" i="10"/>
  <c r="A1" i="10"/>
  <c r="L118" i="11" l="1"/>
  <c r="I109" i="11"/>
  <c r="I100" i="11"/>
  <c r="I90" i="11"/>
  <c r="I80" i="11"/>
  <c r="I70" i="11"/>
  <c r="R43" i="11"/>
  <c r="J118" i="11"/>
  <c r="H109" i="11"/>
  <c r="H100" i="11"/>
  <c r="H90" i="11"/>
  <c r="H80" i="11"/>
  <c r="H70" i="11"/>
  <c r="O43" i="11"/>
  <c r="H118" i="11"/>
  <c r="G109" i="11"/>
  <c r="G100" i="11"/>
  <c r="G90" i="11"/>
  <c r="G80" i="11"/>
  <c r="G70" i="11"/>
  <c r="L43" i="11"/>
  <c r="F118" i="11"/>
  <c r="F109" i="11"/>
  <c r="F100" i="11"/>
  <c r="F90" i="11"/>
  <c r="F80" i="11"/>
  <c r="F70" i="11"/>
  <c r="I43" i="11"/>
  <c r="D11" i="11"/>
  <c r="E11" i="11"/>
  <c r="F11" i="11"/>
  <c r="G11" i="11"/>
  <c r="R43" i="10"/>
  <c r="I109" i="10"/>
  <c r="I100" i="10"/>
  <c r="I90" i="10"/>
  <c r="I80" i="10"/>
  <c r="I70" i="10"/>
  <c r="L118" i="10"/>
  <c r="H100" i="10"/>
  <c r="H80" i="10"/>
  <c r="O43" i="10"/>
  <c r="H109" i="10"/>
  <c r="H90" i="10"/>
  <c r="J118" i="10"/>
  <c r="H70" i="10"/>
  <c r="I43" i="10"/>
  <c r="F100" i="10"/>
  <c r="F80" i="10"/>
  <c r="F70" i="10"/>
  <c r="F109" i="10"/>
  <c r="F118" i="10"/>
  <c r="F90" i="10"/>
  <c r="H118" i="10"/>
  <c r="G90" i="10"/>
  <c r="L43" i="10"/>
  <c r="G109" i="10"/>
  <c r="G70" i="10"/>
  <c r="G100" i="10"/>
  <c r="G80" i="10"/>
  <c r="E11" i="10"/>
  <c r="F11" i="10"/>
  <c r="G11" i="10"/>
  <c r="D13" i="10"/>
  <c r="D12" i="10"/>
  <c r="E10" i="11"/>
  <c r="F10" i="11"/>
  <c r="D10" i="11"/>
  <c r="G10" i="11"/>
  <c r="G9" i="11" s="1"/>
  <c r="G19" i="11" s="1"/>
  <c r="G22" i="11" s="1"/>
  <c r="D10" i="10"/>
  <c r="F10" i="10"/>
  <c r="G10" i="10"/>
  <c r="E10" i="10"/>
  <c r="E9" i="11" l="1"/>
  <c r="E19" i="11" s="1"/>
  <c r="E22" i="11" s="1"/>
  <c r="D9" i="11"/>
  <c r="D19" i="11" s="1"/>
  <c r="D22" i="11" s="1"/>
  <c r="D24" i="11" s="1"/>
  <c r="F9" i="11"/>
  <c r="F19" i="11" s="1"/>
  <c r="F22" i="11" s="1"/>
  <c r="F9" i="10"/>
  <c r="F19" i="10" s="1"/>
  <c r="F22" i="10" s="1"/>
  <c r="G9" i="10"/>
  <c r="G19" i="10" s="1"/>
  <c r="G22" i="10" s="1"/>
  <c r="D9" i="10"/>
  <c r="D19" i="10" s="1"/>
  <c r="D22" i="10" s="1"/>
  <c r="E9" i="10"/>
  <c r="E19" i="10" s="1"/>
  <c r="E22" i="10" s="1"/>
  <c r="D24" i="10" l="1"/>
  <c r="I19" i="6"/>
  <c r="J19" i="6"/>
  <c r="K19" i="6"/>
  <c r="H19" i="6"/>
  <c r="I19" i="9"/>
  <c r="J19" i="9"/>
  <c r="K19" i="9"/>
  <c r="H19" i="9"/>
  <c r="K19" i="8"/>
  <c r="J19" i="8"/>
  <c r="I19" i="8"/>
  <c r="H19" i="8"/>
  <c r="A2" i="8"/>
  <c r="G18" i="9"/>
  <c r="F18" i="9"/>
  <c r="E18" i="9"/>
  <c r="D17" i="9"/>
  <c r="G16" i="9"/>
  <c r="F16" i="9"/>
  <c r="E16" i="9"/>
  <c r="G14" i="9"/>
  <c r="F14" i="9"/>
  <c r="D14" i="9"/>
  <c r="G13" i="9"/>
  <c r="E13" i="9"/>
  <c r="D13" i="9"/>
  <c r="D18" i="9"/>
  <c r="G17" i="9"/>
  <c r="F17" i="9"/>
  <c r="E17" i="9"/>
  <c r="D16" i="9"/>
  <c r="G15" i="9"/>
  <c r="F15" i="9"/>
  <c r="E15" i="9"/>
  <c r="D15" i="9"/>
  <c r="E14" i="9"/>
  <c r="K7" i="9"/>
  <c r="J7" i="9"/>
  <c r="I7" i="9"/>
  <c r="H7" i="9"/>
  <c r="G7" i="9"/>
  <c r="F7" i="9"/>
  <c r="E7" i="9"/>
  <c r="D7" i="9"/>
  <c r="A2" i="9"/>
  <c r="A1" i="9"/>
  <c r="G18" i="8"/>
  <c r="F18" i="8"/>
  <c r="E18" i="8"/>
  <c r="D18" i="8"/>
  <c r="G17" i="8"/>
  <c r="G16" i="8"/>
  <c r="F16" i="8"/>
  <c r="E16" i="8"/>
  <c r="D16" i="8"/>
  <c r="G15" i="8"/>
  <c r="E15" i="8"/>
  <c r="D15" i="8"/>
  <c r="G14" i="8"/>
  <c r="F14" i="8"/>
  <c r="E14" i="8"/>
  <c r="D14" i="8"/>
  <c r="F11" i="8"/>
  <c r="F17" i="8"/>
  <c r="E17" i="8"/>
  <c r="D17" i="8"/>
  <c r="F15" i="8"/>
  <c r="K7" i="8"/>
  <c r="J7" i="8"/>
  <c r="I7" i="8"/>
  <c r="H7" i="8"/>
  <c r="F7" i="8"/>
  <c r="E7" i="8"/>
  <c r="D7" i="8"/>
  <c r="A1" i="8"/>
  <c r="L50" i="6"/>
  <c r="L45" i="6"/>
  <c r="L60" i="6"/>
  <c r="I64" i="6"/>
  <c r="I60" i="6"/>
  <c r="I53" i="6"/>
  <c r="I45" i="6"/>
  <c r="I50" i="6"/>
  <c r="L64" i="6"/>
  <c r="O64" i="6"/>
  <c r="I57" i="6"/>
  <c r="F96" i="6"/>
  <c r="D16" i="6" s="1"/>
  <c r="I47" i="6"/>
  <c r="I55" i="6"/>
  <c r="I62" i="6"/>
  <c r="R50" i="6"/>
  <c r="O50" i="6"/>
  <c r="L49" i="6"/>
  <c r="L48" i="6"/>
  <c r="I48" i="6"/>
  <c r="R64" i="6"/>
  <c r="R57" i="6"/>
  <c r="O57" i="6"/>
  <c r="L57" i="6"/>
  <c r="A2" i="6"/>
  <c r="D7" i="6"/>
  <c r="F100" i="6" s="1"/>
  <c r="E7" i="6"/>
  <c r="G109" i="6" s="1"/>
  <c r="F7" i="6"/>
  <c r="H109" i="6" s="1"/>
  <c r="G7" i="6"/>
  <c r="I70" i="6" s="1"/>
  <c r="H7" i="6"/>
  <c r="I7" i="6"/>
  <c r="J7" i="6"/>
  <c r="K7" i="6"/>
  <c r="I105" i="6"/>
  <c r="G17" i="6" s="1"/>
  <c r="G13" i="7" s="1"/>
  <c r="I114" i="6"/>
  <c r="G18" i="6" s="1"/>
  <c r="R45" i="6"/>
  <c r="I76" i="6"/>
  <c r="G14" i="6" s="1"/>
  <c r="I86" i="6"/>
  <c r="G15" i="6" s="1"/>
  <c r="I96" i="6"/>
  <c r="G16" i="6" s="1"/>
  <c r="G12" i="7" s="1"/>
  <c r="O45" i="6"/>
  <c r="H76" i="6"/>
  <c r="F14" i="6" s="1"/>
  <c r="H86" i="6"/>
  <c r="F15" i="6" s="1"/>
  <c r="F11" i="7" s="1"/>
  <c r="H96" i="6"/>
  <c r="F16" i="6" s="1"/>
  <c r="H105" i="6"/>
  <c r="F17" i="6" s="1"/>
  <c r="F13" i="7" s="1"/>
  <c r="H114" i="6"/>
  <c r="F18" i="6" s="1"/>
  <c r="F14" i="7" s="1"/>
  <c r="R60" i="6"/>
  <c r="R53" i="6"/>
  <c r="R46" i="6"/>
  <c r="R47" i="6"/>
  <c r="R48" i="6"/>
  <c r="R49" i="6"/>
  <c r="R54" i="6"/>
  <c r="R55" i="6"/>
  <c r="R56" i="6"/>
  <c r="R61" i="6"/>
  <c r="R62" i="6"/>
  <c r="R63" i="6"/>
  <c r="O60" i="6"/>
  <c r="O61" i="6"/>
  <c r="O62" i="6"/>
  <c r="O63" i="6"/>
  <c r="G86" i="6"/>
  <c r="E15" i="6" s="1"/>
  <c r="O46" i="6"/>
  <c r="O47" i="6"/>
  <c r="O48" i="6"/>
  <c r="O49" i="6"/>
  <c r="O53" i="6"/>
  <c r="O54" i="6"/>
  <c r="O55" i="6"/>
  <c r="O56" i="6"/>
  <c r="L46" i="6"/>
  <c r="L47" i="6"/>
  <c r="L53" i="6"/>
  <c r="L54" i="6"/>
  <c r="L55" i="6"/>
  <c r="L56" i="6"/>
  <c r="L61" i="6"/>
  <c r="L62" i="6"/>
  <c r="L63" i="6"/>
  <c r="G76" i="6"/>
  <c r="E14" i="6" s="1"/>
  <c r="G96" i="6"/>
  <c r="E16" i="6" s="1"/>
  <c r="G105" i="6"/>
  <c r="E17" i="6" s="1"/>
  <c r="G114" i="6"/>
  <c r="E18" i="6" s="1"/>
  <c r="F76" i="6"/>
  <c r="D14" i="6" s="1"/>
  <c r="I46" i="6"/>
  <c r="I49" i="6"/>
  <c r="I54" i="6"/>
  <c r="I56" i="6"/>
  <c r="I61" i="6"/>
  <c r="I63" i="6"/>
  <c r="F86" i="6"/>
  <c r="D15" i="6" s="1"/>
  <c r="F105" i="6"/>
  <c r="D17" i="6" s="1"/>
  <c r="F114" i="6"/>
  <c r="D18" i="6" s="1"/>
  <c r="G10" i="7" l="1"/>
  <c r="O43" i="9"/>
  <c r="H80" i="9"/>
  <c r="H109" i="9"/>
  <c r="J118" i="9"/>
  <c r="H100" i="9"/>
  <c r="H70" i="9"/>
  <c r="H90" i="9"/>
  <c r="R43" i="9"/>
  <c r="L118" i="9"/>
  <c r="I109" i="9"/>
  <c r="I100" i="9"/>
  <c r="I90" i="9"/>
  <c r="I80" i="9"/>
  <c r="I70" i="9"/>
  <c r="F12" i="7"/>
  <c r="G14" i="7"/>
  <c r="L43" i="9"/>
  <c r="H118" i="9"/>
  <c r="G109" i="9"/>
  <c r="G100" i="9"/>
  <c r="G90" i="9"/>
  <c r="G80" i="9"/>
  <c r="G70" i="9"/>
  <c r="F10" i="7"/>
  <c r="I43" i="9"/>
  <c r="F118" i="9"/>
  <c r="F109" i="9"/>
  <c r="F100" i="9"/>
  <c r="F90" i="9"/>
  <c r="F80" i="9"/>
  <c r="F70" i="9"/>
  <c r="O43" i="8"/>
  <c r="H90" i="8"/>
  <c r="H100" i="8"/>
  <c r="H109" i="8"/>
  <c r="J118" i="8"/>
  <c r="H70" i="8"/>
  <c r="H80" i="8"/>
  <c r="R43" i="8"/>
  <c r="L118" i="8"/>
  <c r="I109" i="8"/>
  <c r="I100" i="8"/>
  <c r="I90" i="8"/>
  <c r="I80" i="8"/>
  <c r="I70" i="8"/>
  <c r="I43" i="8"/>
  <c r="F118" i="8"/>
  <c r="F109" i="8"/>
  <c r="F100" i="8"/>
  <c r="F90" i="8"/>
  <c r="F80" i="8"/>
  <c r="F70" i="8"/>
  <c r="L43" i="8"/>
  <c r="H118" i="8"/>
  <c r="G109" i="8"/>
  <c r="G100" i="8"/>
  <c r="G90" i="8"/>
  <c r="G80" i="8"/>
  <c r="G70" i="8"/>
  <c r="I15" i="7"/>
  <c r="E13" i="7"/>
  <c r="E14" i="7"/>
  <c r="E11" i="7"/>
  <c r="G11" i="7"/>
  <c r="E12" i="7"/>
  <c r="E10" i="7"/>
  <c r="D13" i="8"/>
  <c r="D12" i="8"/>
  <c r="O58" i="6"/>
  <c r="F11" i="6" s="1"/>
  <c r="I100" i="6"/>
  <c r="I80" i="6"/>
  <c r="D14" i="7"/>
  <c r="D13" i="7"/>
  <c r="D12" i="7"/>
  <c r="H15" i="7"/>
  <c r="D11" i="7"/>
  <c r="K15" i="7"/>
  <c r="J15" i="7"/>
  <c r="G13" i="6"/>
  <c r="D10" i="7"/>
  <c r="L58" i="6"/>
  <c r="E11" i="6" s="1"/>
  <c r="E11" i="9"/>
  <c r="G90" i="6"/>
  <c r="E10" i="8"/>
  <c r="E13" i="8"/>
  <c r="F11" i="9"/>
  <c r="F13" i="9"/>
  <c r="F13" i="6"/>
  <c r="F13" i="8"/>
  <c r="G13" i="8"/>
  <c r="G12" i="8"/>
  <c r="D12" i="9"/>
  <c r="D25" i="6"/>
  <c r="D11" i="9"/>
  <c r="D25" i="9"/>
  <c r="E12" i="9"/>
  <c r="F12" i="9"/>
  <c r="G12" i="9"/>
  <c r="G11" i="9"/>
  <c r="G11" i="8"/>
  <c r="E11" i="8"/>
  <c r="E12" i="8"/>
  <c r="F12" i="8"/>
  <c r="D11" i="8"/>
  <c r="R65" i="6"/>
  <c r="G12" i="6" s="1"/>
  <c r="R58" i="6"/>
  <c r="G11" i="6" s="1"/>
  <c r="O65" i="6"/>
  <c r="F12" i="6" s="1"/>
  <c r="R51" i="6"/>
  <c r="G10" i="6" s="1"/>
  <c r="I90" i="6"/>
  <c r="O51" i="6"/>
  <c r="F10" i="6" s="1"/>
  <c r="D13" i="6"/>
  <c r="L118" i="6"/>
  <c r="I109" i="6"/>
  <c r="L51" i="6"/>
  <c r="E10" i="6" s="1"/>
  <c r="F70" i="6"/>
  <c r="F118" i="6"/>
  <c r="H70" i="6"/>
  <c r="I43" i="6"/>
  <c r="G10" i="9"/>
  <c r="F10" i="9"/>
  <c r="D10" i="9"/>
  <c r="E10" i="9"/>
  <c r="D25" i="8"/>
  <c r="F10" i="8"/>
  <c r="G10" i="8"/>
  <c r="L65" i="6"/>
  <c r="E12" i="6" s="1"/>
  <c r="I65" i="6"/>
  <c r="D12" i="6" s="1"/>
  <c r="I51" i="6"/>
  <c r="D10" i="6" s="1"/>
  <c r="E13" i="6"/>
  <c r="I58" i="6"/>
  <c r="D11" i="6" s="1"/>
  <c r="R43" i="6"/>
  <c r="H100" i="6"/>
  <c r="H118" i="6"/>
  <c r="G80" i="6"/>
  <c r="H80" i="6"/>
  <c r="O43" i="6"/>
  <c r="H90" i="6"/>
  <c r="J118" i="6"/>
  <c r="G70" i="6"/>
  <c r="G100" i="6"/>
  <c r="L43" i="6"/>
  <c r="F90" i="6"/>
  <c r="F80" i="6"/>
  <c r="F109" i="6"/>
  <c r="E9" i="9" l="1"/>
  <c r="E19" i="9" s="1"/>
  <c r="D9" i="9"/>
  <c r="D19" i="9" s="1"/>
  <c r="D9" i="7"/>
  <c r="F9" i="6"/>
  <c r="O66" i="6"/>
  <c r="D20" i="7"/>
  <c r="E9" i="7"/>
  <c r="D10" i="8"/>
  <c r="D9" i="8" s="1"/>
  <c r="D19" i="8" s="1"/>
  <c r="F9" i="7"/>
  <c r="G9" i="8"/>
  <c r="G19" i="8" s="1"/>
  <c r="F9" i="8"/>
  <c r="F19" i="8" s="1"/>
  <c r="G9" i="7"/>
  <c r="E9" i="6"/>
  <c r="G21" i="9"/>
  <c r="G9" i="6"/>
  <c r="G19" i="6" s="1"/>
  <c r="D21" i="9"/>
  <c r="F9" i="9"/>
  <c r="F19" i="9" s="1"/>
  <c r="G9" i="9"/>
  <c r="G19" i="9" s="1"/>
  <c r="E9" i="8"/>
  <c r="E19" i="8" s="1"/>
  <c r="R66" i="6"/>
  <c r="F19" i="6"/>
  <c r="E21" i="9"/>
  <c r="E22" i="9" s="1"/>
  <c r="G21" i="8"/>
  <c r="E21" i="8"/>
  <c r="D21" i="8"/>
  <c r="F21" i="8"/>
  <c r="L66" i="6"/>
  <c r="H120" i="6" s="1"/>
  <c r="E21" i="6" s="1"/>
  <c r="D9" i="6"/>
  <c r="I66" i="6"/>
  <c r="F120" i="6" s="1"/>
  <c r="D21" i="6" s="1"/>
  <c r="J120" i="6"/>
  <c r="F21" i="6" s="1"/>
  <c r="D22" i="9" l="1"/>
  <c r="G22" i="9"/>
  <c r="D8" i="7"/>
  <c r="F15" i="7"/>
  <c r="F8" i="7"/>
  <c r="F22" i="8"/>
  <c r="E8" i="7"/>
  <c r="G15" i="7"/>
  <c r="G8" i="7"/>
  <c r="E22" i="8"/>
  <c r="E17" i="7"/>
  <c r="D22" i="8"/>
  <c r="D17" i="7"/>
  <c r="G22" i="8"/>
  <c r="E19" i="6"/>
  <c r="E15" i="7" s="1"/>
  <c r="F22" i="6"/>
  <c r="F21" i="9"/>
  <c r="F22" i="9" s="1"/>
  <c r="L120" i="6"/>
  <c r="G21" i="6" s="1"/>
  <c r="G17" i="7" s="1"/>
  <c r="D19" i="6"/>
  <c r="D15" i="7" s="1"/>
  <c r="J121" i="6"/>
  <c r="H121" i="6"/>
  <c r="F121" i="6"/>
  <c r="D24" i="9" l="1"/>
  <c r="F17" i="7"/>
  <c r="F18" i="7" s="1"/>
  <c r="D24" i="8"/>
  <c r="E22" i="6"/>
  <c r="L121" i="6"/>
  <c r="D18" i="7"/>
  <c r="D22" i="6"/>
  <c r="G22" i="6"/>
  <c r="G18" i="7"/>
  <c r="E18" i="7"/>
  <c r="D24" i="6" l="1"/>
  <c r="D19" i="7"/>
</calcChain>
</file>

<file path=xl/sharedStrings.xml><?xml version="1.0" encoding="utf-8"?>
<sst xmlns="http://schemas.openxmlformats.org/spreadsheetml/2006/main" count="851" uniqueCount="98">
  <si>
    <t>Project Budget</t>
  </si>
  <si>
    <t>2026 - 2029 Budget Summary Table</t>
  </si>
  <si>
    <r>
      <rPr>
        <b/>
        <sz val="12"/>
        <color rgb="FF000000"/>
        <rFont val="Arial"/>
      </rPr>
      <t xml:space="preserve">FRMP # 26-(to be assigned) </t>
    </r>
    <r>
      <rPr>
        <b/>
        <i/>
        <sz val="12"/>
        <color rgb="FF000000"/>
        <rFont val="Arial"/>
      </rPr>
      <t>enter</t>
    </r>
    <r>
      <rPr>
        <b/>
        <sz val="12"/>
        <color rgb="FF000000"/>
        <rFont val="Arial"/>
      </rPr>
      <t xml:space="preserve"> Project Title</t>
    </r>
  </si>
  <si>
    <t>Proposed</t>
  </si>
  <si>
    <t>Matching</t>
  </si>
  <si>
    <t>PLEASE READ BEFORE YOU BEGIN:</t>
  </si>
  <si>
    <t>Budget Category:</t>
  </si>
  <si>
    <t>2026</t>
  </si>
  <si>
    <t>2027</t>
  </si>
  <si>
    <t>2028</t>
  </si>
  <si>
    <t>2029</t>
  </si>
  <si>
    <t xml:space="preserve">The summary information provided on this sheet is pulled from each investigator's budget. One sheet is provided for the Principal Investigator and several sheets are provided for Co-Investigators. </t>
  </si>
  <si>
    <t>Please, do not remove any unused Co-investigator sheets. If they are not needed, leave them blank.</t>
  </si>
  <si>
    <t>Personnel</t>
  </si>
  <si>
    <t>Fringe</t>
  </si>
  <si>
    <r>
      <t>On this "Tab" please</t>
    </r>
    <r>
      <rPr>
        <b/>
        <sz val="10"/>
        <color rgb="FF0000CC"/>
        <rFont val="Arial"/>
        <family val="2"/>
      </rPr>
      <t xml:space="preserve"> fill in the Project Title</t>
    </r>
    <r>
      <rPr>
        <sz val="10"/>
        <color rgb="FF0000CC"/>
        <rFont val="Arial"/>
        <family val="2"/>
      </rPr>
      <t xml:space="preserve"> and enter any overall project "</t>
    </r>
    <r>
      <rPr>
        <b/>
        <sz val="10"/>
        <color rgb="FF0000CC"/>
        <rFont val="Arial"/>
        <family val="2"/>
      </rPr>
      <t>Comments</t>
    </r>
    <r>
      <rPr>
        <sz val="10"/>
        <color rgb="FF0000CC"/>
        <rFont val="Arial"/>
        <family val="2"/>
      </rPr>
      <t>".</t>
    </r>
  </si>
  <si>
    <t>Travel</t>
  </si>
  <si>
    <t>If this is a continuing project funded under the FRMP, annotate in the "Comments" section the previous amount funded and the years covered.</t>
  </si>
  <si>
    <t>Contractual</t>
  </si>
  <si>
    <t>Organization specific comments are entered on their budget worksheet.</t>
  </si>
  <si>
    <t>Material/Supplies</t>
  </si>
  <si>
    <t>Equipment</t>
  </si>
  <si>
    <t>Next, click on the Principal Inv sheet to begin.</t>
  </si>
  <si>
    <t>Other Items/Resources</t>
  </si>
  <si>
    <t>Total Direct Costs (a)</t>
  </si>
  <si>
    <t>If this project will include Partner's costs under the Partners for Fisheries Monitoring Program, include that budget separately on a Co-Inv tab.</t>
  </si>
  <si>
    <t>Total Indirect Costs (b)</t>
  </si>
  <si>
    <t>Project Total (a+b)</t>
  </si>
  <si>
    <t>Total Project Costs</t>
  </si>
  <si>
    <t>Total Project Match</t>
  </si>
  <si>
    <r>
      <t>Comments</t>
    </r>
    <r>
      <rPr>
        <sz val="9"/>
        <rFont val="Arial"/>
        <family val="2"/>
      </rPr>
      <t>:</t>
    </r>
    <r>
      <rPr>
        <sz val="9"/>
        <color rgb="FF3366FF"/>
        <rFont val="Arial"/>
        <family val="2"/>
      </rPr>
      <t xml:space="preserve"> </t>
    </r>
    <r>
      <rPr>
        <sz val="9"/>
        <color rgb="FF0000CC"/>
        <rFont val="Arial"/>
        <family val="2"/>
      </rPr>
      <t>At the end of a sentence, press the "ALT" and "Enter" keys to start a new sentence. Continuous sentences will wrap.</t>
    </r>
  </si>
  <si>
    <r>
      <rPr>
        <b/>
        <sz val="9"/>
        <rFont val="Arial"/>
        <family val="2"/>
      </rPr>
      <t>Identify budget cycle</t>
    </r>
    <r>
      <rPr>
        <sz val="9"/>
        <rFont val="Arial"/>
        <family val="2"/>
      </rPr>
      <t xml:space="preserve"> (Calendar, State, or Federal)</t>
    </r>
  </si>
  <si>
    <r>
      <rPr>
        <u/>
        <sz val="9"/>
        <rFont val="Arial"/>
        <family val="2"/>
      </rPr>
      <t>Calendar</t>
    </r>
    <r>
      <rPr>
        <sz val="9"/>
        <rFont val="Arial"/>
        <family val="2"/>
      </rPr>
      <t>: Year 1 - April to December; January to December for subsequent years (or to peformance end)</t>
    </r>
  </si>
  <si>
    <r>
      <rPr>
        <u/>
        <sz val="9"/>
        <rFont val="Arial"/>
        <family val="2"/>
      </rPr>
      <t>State</t>
    </r>
    <r>
      <rPr>
        <sz val="9"/>
        <rFont val="Arial"/>
        <family val="2"/>
      </rPr>
      <t>: Year 1 - April to June of the following year (15 months); July to June for subsequent years (or to performance end)</t>
    </r>
  </si>
  <si>
    <r>
      <rPr>
        <u/>
        <sz val="9"/>
        <rFont val="Arial"/>
        <family val="2"/>
      </rPr>
      <t>Federal</t>
    </r>
    <r>
      <rPr>
        <sz val="9"/>
        <rFont val="Arial"/>
        <family val="2"/>
      </rPr>
      <t>: Year 1 - April to September; October to September for subsequent years (or to performance end)</t>
    </r>
  </si>
  <si>
    <r>
      <rPr>
        <b/>
        <i/>
        <sz val="11"/>
        <rFont val="Arial"/>
        <family val="2"/>
      </rPr>
      <t>enter</t>
    </r>
    <r>
      <rPr>
        <b/>
        <sz val="11"/>
        <rFont val="Arial"/>
        <family val="2"/>
      </rPr>
      <t xml:space="preserve"> Principal Investigator's Organization</t>
    </r>
  </si>
  <si>
    <t>SUMMARY SECTION</t>
  </si>
  <si>
    <t>INSTRUCTIONS, PLEASE READ:</t>
  </si>
  <si>
    <r>
      <t>Mouse click or "Tab" through each item where your budget information is to be entered.</t>
    </r>
    <r>
      <rPr>
        <b/>
        <sz val="9"/>
        <rFont val="Arial"/>
        <family val="2"/>
      </rPr>
      <t xml:space="preserve"> Dollars are rounded to nearest dollar</t>
    </r>
    <r>
      <rPr>
        <sz val="9"/>
        <rFont val="Arial"/>
        <family val="2"/>
      </rPr>
      <t>.</t>
    </r>
  </si>
  <si>
    <t xml:space="preserve">Right-click on the "Principla Inv" Tab at the bottom of the worksheet and rename to your organization's acronym.  </t>
  </si>
  <si>
    <t>Example: ADFG-CFD</t>
  </si>
  <si>
    <t xml:space="preserve">    Permanent</t>
  </si>
  <si>
    <t xml:space="preserve">    Seasonal/Temporary</t>
  </si>
  <si>
    <t>Please enter "Principal Investigator's Organization" name at the top.</t>
  </si>
  <si>
    <t xml:space="preserve">    Local Hire</t>
  </si>
  <si>
    <r>
      <t>Data can not be entered in the "</t>
    </r>
    <r>
      <rPr>
        <u/>
        <sz val="9"/>
        <rFont val="Arial"/>
        <family val="2"/>
      </rPr>
      <t>SUMMARY SECTION - Proposed</t>
    </r>
    <r>
      <rPr>
        <sz val="9"/>
        <rFont val="Arial"/>
        <family val="2"/>
      </rPr>
      <t>" areas, these cells will fill-in based upon information provided in the "</t>
    </r>
    <r>
      <rPr>
        <u/>
        <sz val="9"/>
        <rFont val="Arial"/>
        <family val="2"/>
      </rPr>
      <t>DETAIL SECTION</t>
    </r>
    <r>
      <rPr>
        <sz val="9"/>
        <rFont val="Arial"/>
        <family val="2"/>
      </rPr>
      <t>" (rows 45-120).</t>
    </r>
  </si>
  <si>
    <r>
      <t>"Matching" dollars should be entered in the "</t>
    </r>
    <r>
      <rPr>
        <u/>
        <sz val="9"/>
        <color rgb="FF0000CC"/>
        <rFont val="Arial"/>
        <family val="2"/>
      </rPr>
      <t>SUMMARY SECTION</t>
    </r>
    <r>
      <rPr>
        <sz val="9"/>
        <color rgb="FF0000CC"/>
        <rFont val="Arial"/>
        <family val="2"/>
      </rPr>
      <t>" (rows 9-18).</t>
    </r>
  </si>
  <si>
    <r>
      <rPr>
        <b/>
        <sz val="9"/>
        <rFont val="Arial"/>
        <family val="2"/>
      </rPr>
      <t>Do not</t>
    </r>
    <r>
      <rPr>
        <sz val="9"/>
        <rFont val="Arial"/>
        <family val="2"/>
      </rPr>
      <t xml:space="preserve"> include Local Hire costs under Permanent or Seasonal / Temporary in the detail section.</t>
    </r>
  </si>
  <si>
    <t>We have included a separate line to summarize the local hire costs.</t>
  </si>
  <si>
    <t>Detailed descriptions must also be provided in the Budget Narrative submitted with the proposal package.</t>
  </si>
  <si>
    <t>To account for inflation, estimate an increase in your Direct and Indirect Costs over time as appropriate.</t>
  </si>
  <si>
    <t>Total Project Cost</t>
  </si>
  <si>
    <t>Proceed to "Personnel Costs."</t>
  </si>
  <si>
    <r>
      <t>Comments:</t>
    </r>
    <r>
      <rPr>
        <b/>
        <sz val="9"/>
        <color rgb="FF0070C0"/>
        <rFont val="Arial"/>
        <family val="2"/>
      </rPr>
      <t xml:space="preserve"> </t>
    </r>
    <r>
      <rPr>
        <sz val="9"/>
        <color rgb="FF0000CC"/>
        <rFont val="Arial"/>
        <family val="2"/>
      </rPr>
      <t>At the end of a sentence, press the "ALT" and "Enter" keys to start a new sentence.</t>
    </r>
  </si>
  <si>
    <t>DETAIL SECTION</t>
  </si>
  <si>
    <t>Provide detailed descriptions for each item below.</t>
  </si>
  <si>
    <t>Personnel Costs:</t>
  </si>
  <si>
    <t>Months</t>
  </si>
  <si>
    <t>Monthly</t>
  </si>
  <si>
    <t>Name</t>
  </si>
  <si>
    <t>Position Description</t>
  </si>
  <si>
    <t>Budgeted</t>
  </si>
  <si>
    <t xml:space="preserve">Cost </t>
  </si>
  <si>
    <t>Permanent:</t>
  </si>
  <si>
    <t xml:space="preserve"> </t>
  </si>
  <si>
    <t>Subtotal</t>
  </si>
  <si>
    <t>Seasonal/Temporary:</t>
  </si>
  <si>
    <t>Local Hire</t>
  </si>
  <si>
    <t>Total</t>
  </si>
  <si>
    <t>Travel Costs:</t>
  </si>
  <si>
    <t>Description</t>
  </si>
  <si>
    <t>( to include # trips and location)</t>
  </si>
  <si>
    <t>Travel Total:</t>
  </si>
  <si>
    <t>Contractual Costs:</t>
  </si>
  <si>
    <t>Contractual Total:</t>
  </si>
  <si>
    <t>Materials/Supplies:</t>
  </si>
  <si>
    <t xml:space="preserve">Materials/Supplies Total: </t>
  </si>
  <si>
    <t>Equipment Purchases:</t>
  </si>
  <si>
    <t>Equipment Total:</t>
  </si>
  <si>
    <t>Other Items/Resources:</t>
  </si>
  <si>
    <t>Other Items/Resources Total:</t>
  </si>
  <si>
    <t>% indirect</t>
  </si>
  <si>
    <t>Cost</t>
  </si>
  <si>
    <t>Indirect Costs (b)</t>
  </si>
  <si>
    <t>Total Costs: (a + b)</t>
  </si>
  <si>
    <r>
      <t xml:space="preserve">Verify which lines of </t>
    </r>
    <r>
      <rPr>
        <u/>
        <sz val="9"/>
        <color rgb="FFC00000"/>
        <rFont val="Arial"/>
        <family val="2"/>
      </rPr>
      <t>DIRECT COSTS</t>
    </r>
    <r>
      <rPr>
        <sz val="9"/>
        <color rgb="FFC00000"/>
        <rFont val="Arial"/>
        <family val="2"/>
      </rPr>
      <t xml:space="preserve"> will be used to determine the </t>
    </r>
    <r>
      <rPr>
        <u/>
        <sz val="9"/>
        <color rgb="FFC00000"/>
        <rFont val="Arial"/>
        <family val="2"/>
      </rPr>
      <t>INDIRECT COST</t>
    </r>
    <r>
      <rPr>
        <sz val="9"/>
        <color rgb="FFC00000"/>
        <rFont val="Arial"/>
        <family val="2"/>
      </rPr>
      <t xml:space="preserve"> by refrerring to the "Base" definition in your current </t>
    </r>
    <r>
      <rPr>
        <b/>
        <sz val="9"/>
        <color rgb="FFC00000"/>
        <rFont val="Arial"/>
        <family val="2"/>
      </rPr>
      <t>Indirect Cost Negotiation Agreement</t>
    </r>
    <r>
      <rPr>
        <sz val="9"/>
        <color rgb="FFC00000"/>
        <rFont val="Arial"/>
        <family val="2"/>
      </rPr>
      <t>.</t>
    </r>
  </si>
  <si>
    <r>
      <t xml:space="preserve">Provide a copy of the current </t>
    </r>
    <r>
      <rPr>
        <b/>
        <sz val="9"/>
        <color rgb="FFC00000"/>
        <rFont val="Arial"/>
        <family val="2"/>
      </rPr>
      <t>Agreement</t>
    </r>
    <r>
      <rPr>
        <sz val="9"/>
        <color rgb="FFC00000"/>
        <rFont val="Arial"/>
        <family val="2"/>
      </rPr>
      <t xml:space="preserve"> when submitting your proposal.</t>
    </r>
  </si>
  <si>
    <r>
      <rPr>
        <b/>
        <i/>
        <sz val="11"/>
        <rFont val="Arial"/>
        <family val="2"/>
      </rPr>
      <t>enter</t>
    </r>
    <r>
      <rPr>
        <b/>
        <sz val="11"/>
        <rFont val="Arial"/>
        <family val="2"/>
      </rPr>
      <t xml:space="preserve"> Co-investigator's Organization</t>
    </r>
  </si>
  <si>
    <t xml:space="preserve">Right-click on the "Co-Inv 1" Tab at the bottom of the worksheet and enter the Co-Investigator's organization acronym.   </t>
  </si>
  <si>
    <t>Example: NVE (Native Village of Eyak)</t>
  </si>
  <si>
    <t>Please enter "Co-Investigator's Organization" name at the top.</t>
  </si>
  <si>
    <t xml:space="preserve">Right-click on the "Co-Inv 2" Tab at the bottom of the worksheet and enter the Co-Investigator's organization acronym.  </t>
  </si>
  <si>
    <t>Example: ONC (Orutsararmiut Native Council)</t>
  </si>
  <si>
    <t xml:space="preserve">Right-click on the "Co-Inv 3" Tab at the bottom of the worksheet and enter the Co-Investigator's organization acronym. </t>
  </si>
  <si>
    <t>Example: UAA (Univ. AK Anchoarge)</t>
  </si>
  <si>
    <t xml:space="preserve">Right-click on the "Co-Inv 4" Tab at the bottom of the worksheet and enter the Co-Investigator's organization acronym. </t>
  </si>
  <si>
    <t>Example: XYZ Consultants</t>
  </si>
  <si>
    <r>
      <t xml:space="preserve">Comments: </t>
    </r>
    <r>
      <rPr>
        <sz val="9"/>
        <color rgb="FF0000CC"/>
        <rFont val="Arial"/>
        <family val="2"/>
      </rPr>
      <t>At the end of a sentence, press the "ALT" and "Enter" keys to start a new sentence.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</si>
</sst>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&quot;$&quot;#,##0.0_);\(&quot;$&quot;#,##0.0\)"/>
    <numFmt numFmtId="165" formatCode="#,##0.0_);\(#,##0.0\)"/>
    <numFmt numFmtId="166" formatCode="0.0"/>
    <numFmt numFmtId="167" formatCode="&quot;$&quot;#,##0"/>
    <numFmt numFmtId="168" formatCode="&quot;$&quot;#,##0.0"/>
  </numFmts>
  <fonts count="27">
    <font>
      <sz val="10"/>
      <name val="Helv"/>
    </font>
    <font>
      <b/>
      <sz val="10"/>
      <name val="Helv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Helv"/>
    </font>
    <font>
      <b/>
      <i/>
      <sz val="11"/>
      <name val="Arial"/>
      <family val="2"/>
    </font>
    <font>
      <b/>
      <sz val="9"/>
      <color rgb="FFC00000"/>
      <name val="Arial"/>
      <family val="2"/>
    </font>
    <font>
      <sz val="10"/>
      <color rgb="FFC00000"/>
      <name val="Helv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u/>
      <sz val="9"/>
      <name val="Arial"/>
      <family val="2"/>
    </font>
    <font>
      <b/>
      <sz val="9"/>
      <color rgb="FF0070C0"/>
      <name val="Arial"/>
      <family val="2"/>
    </font>
    <font>
      <sz val="10"/>
      <name val="Arial"/>
      <family val="2"/>
    </font>
    <font>
      <u/>
      <sz val="9"/>
      <color rgb="FFC00000"/>
      <name val="Arial"/>
      <family val="2"/>
    </font>
    <font>
      <sz val="9"/>
      <color rgb="FF3366FF"/>
      <name val="Arial"/>
      <family val="2"/>
    </font>
    <font>
      <sz val="9"/>
      <color rgb="FF0000CC"/>
      <name val="Arial"/>
      <family val="2"/>
    </font>
    <font>
      <b/>
      <sz val="9"/>
      <color rgb="FF0000CC"/>
      <name val="Arial"/>
      <family val="2"/>
    </font>
    <font>
      <sz val="10"/>
      <color rgb="FF0000CC"/>
      <name val="Arial"/>
      <family val="2"/>
    </font>
    <font>
      <b/>
      <sz val="10"/>
      <color rgb="FF0000CC"/>
      <name val="Arial"/>
      <family val="2"/>
    </font>
    <font>
      <sz val="12"/>
      <name val="Arial"/>
      <family val="2"/>
    </font>
    <font>
      <u/>
      <sz val="9"/>
      <color rgb="FF0000CC"/>
      <name val="Arial"/>
      <family val="2"/>
    </font>
    <font>
      <b/>
      <sz val="12"/>
      <color rgb="FF000000"/>
      <name val="Arial"/>
    </font>
    <font>
      <b/>
      <i/>
      <sz val="12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345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15" fontId="3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5" xfId="0" quotePrefix="1" applyFont="1" applyBorder="1" applyAlignment="1">
      <alignment horizontal="left"/>
    </xf>
    <xf numFmtId="0" fontId="3" fillId="0" borderId="6" xfId="0" applyFont="1" applyBorder="1"/>
    <xf numFmtId="0" fontId="2" fillId="0" borderId="7" xfId="0" quotePrefix="1" applyFont="1" applyBorder="1" applyAlignment="1">
      <alignment horizontal="left"/>
    </xf>
    <xf numFmtId="49" fontId="3" fillId="0" borderId="8" xfId="0" applyNumberFormat="1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" fontId="3" fillId="0" borderId="11" xfId="0" applyNumberFormat="1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0" xfId="0" applyFont="1" applyBorder="1" applyAlignment="1"/>
    <xf numFmtId="0" fontId="3" fillId="0" borderId="10" xfId="0" applyFont="1" applyBorder="1"/>
    <xf numFmtId="5" fontId="3" fillId="0" borderId="11" xfId="0" applyNumberFormat="1" applyFont="1" applyBorder="1" applyAlignment="1"/>
    <xf numFmtId="0" fontId="3" fillId="0" borderId="10" xfId="0" applyFont="1" applyBorder="1" applyAlignment="1"/>
    <xf numFmtId="5" fontId="3" fillId="0" borderId="11" xfId="0" quotePrefix="1" applyNumberFormat="1" applyFont="1" applyBorder="1" applyAlignment="1"/>
    <xf numFmtId="5" fontId="3" fillId="0" borderId="13" xfId="0" applyNumberFormat="1" applyFont="1" applyBorder="1" applyAlignment="1"/>
    <xf numFmtId="5" fontId="3" fillId="0" borderId="8" xfId="0" applyNumberFormat="1" applyFont="1" applyBorder="1" applyAlignment="1"/>
    <xf numFmtId="0" fontId="3" fillId="0" borderId="0" xfId="0" quotePrefix="1" applyFont="1" applyBorder="1" applyAlignment="1">
      <alignment horizontal="center"/>
    </xf>
    <xf numFmtId="164" fontId="3" fillId="0" borderId="11" xfId="0" applyNumberFormat="1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/>
    <xf numFmtId="164" fontId="3" fillId="0" borderId="0" xfId="0" applyNumberFormat="1" applyFont="1" applyBorder="1" applyAlignment="1">
      <alignment horizontal="centerContinuous"/>
    </xf>
    <xf numFmtId="165" fontId="3" fillId="0" borderId="0" xfId="0" applyNumberFormat="1" applyFont="1" applyFill="1" applyBorder="1"/>
    <xf numFmtId="0" fontId="3" fillId="0" borderId="14" xfId="0" applyFont="1" applyBorder="1"/>
    <xf numFmtId="0" fontId="2" fillId="0" borderId="14" xfId="0" quotePrefix="1" applyFont="1" applyBorder="1" applyAlignment="1">
      <alignment horizontal="center"/>
    </xf>
    <xf numFmtId="164" fontId="3" fillId="0" borderId="14" xfId="0" applyNumberFormat="1" applyFont="1" applyBorder="1" applyAlignment="1"/>
    <xf numFmtId="164" fontId="3" fillId="0" borderId="14" xfId="0" quotePrefix="1" applyNumberFormat="1" applyFont="1" applyBorder="1" applyAlignment="1"/>
    <xf numFmtId="0" fontId="3" fillId="0" borderId="0" xfId="0" quotePrefix="1" applyFont="1" applyBorder="1" applyAlignment="1">
      <alignment horizontal="left"/>
    </xf>
    <xf numFmtId="0" fontId="3" fillId="0" borderId="14" xfId="0" quotePrefix="1" applyFont="1" applyBorder="1" applyAlignment="1">
      <alignment horizontal="left"/>
    </xf>
    <xf numFmtId="0" fontId="2" fillId="0" borderId="15" xfId="0" quotePrefix="1" applyFont="1" applyBorder="1" applyAlignment="1">
      <alignment horizontal="left"/>
    </xf>
    <xf numFmtId="0" fontId="3" fillId="0" borderId="16" xfId="0" applyFont="1" applyBorder="1"/>
    <xf numFmtId="0" fontId="2" fillId="0" borderId="16" xfId="0" applyFont="1" applyBorder="1"/>
    <xf numFmtId="0" fontId="3" fillId="2" borderId="16" xfId="0" applyFont="1" applyFill="1" applyBorder="1"/>
    <xf numFmtId="0" fontId="3" fillId="2" borderId="16" xfId="0" quotePrefix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/>
    <xf numFmtId="0" fontId="2" fillId="0" borderId="6" xfId="0" applyFont="1" applyBorder="1"/>
    <xf numFmtId="0" fontId="3" fillId="2" borderId="20" xfId="0" applyFont="1" applyFill="1" applyBorder="1"/>
    <xf numFmtId="0" fontId="3" fillId="2" borderId="6" xfId="0" quotePrefix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2" fillId="0" borderId="18" xfId="0" applyFont="1" applyBorder="1" applyAlignment="1"/>
    <xf numFmtId="0" fontId="2" fillId="0" borderId="19" xfId="0" applyFont="1" applyBorder="1" applyAlignment="1"/>
    <xf numFmtId="0" fontId="3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0" xfId="0" applyFont="1" applyBorder="1" applyAlignment="1"/>
    <xf numFmtId="168" fontId="3" fillId="0" borderId="17" xfId="0" applyNumberFormat="1" applyFont="1" applyFill="1" applyBorder="1" applyAlignment="1"/>
    <xf numFmtId="166" fontId="3" fillId="0" borderId="9" xfId="0" applyNumberFormat="1" applyFont="1" applyBorder="1" applyAlignment="1"/>
    <xf numFmtId="166" fontId="3" fillId="0" borderId="21" xfId="0" applyNumberFormat="1" applyFont="1" applyBorder="1" applyAlignment="1"/>
    <xf numFmtId="166" fontId="3" fillId="0" borderId="23" xfId="0" applyNumberFormat="1" applyFont="1" applyBorder="1" applyAlignment="1"/>
    <xf numFmtId="166" fontId="3" fillId="0" borderId="13" xfId="0" applyNumberFormat="1" applyFont="1" applyBorder="1" applyAlignment="1"/>
    <xf numFmtId="0" fontId="3" fillId="0" borderId="24" xfId="0" quotePrefix="1" applyFont="1" applyBorder="1" applyAlignment="1">
      <alignment horizontal="left"/>
    </xf>
    <xf numFmtId="0" fontId="3" fillId="0" borderId="25" xfId="0" applyFont="1" applyBorder="1"/>
    <xf numFmtId="0" fontId="2" fillId="0" borderId="0" xfId="0" applyFont="1" applyBorder="1" applyAlignment="1">
      <alignment horizontal="right"/>
    </xf>
    <xf numFmtId="166" fontId="3" fillId="0" borderId="0" xfId="0" applyNumberFormat="1" applyFont="1" applyBorder="1" applyAlignment="1"/>
    <xf numFmtId="0" fontId="2" fillId="0" borderId="0" xfId="0" applyFont="1" applyBorder="1" applyAlignment="1"/>
    <xf numFmtId="168" fontId="2" fillId="0" borderId="0" xfId="0" applyNumberFormat="1" applyFont="1" applyBorder="1"/>
    <xf numFmtId="0" fontId="2" fillId="0" borderId="14" xfId="0" applyFont="1" applyBorder="1" applyAlignment="1">
      <alignment horizontal="right"/>
    </xf>
    <xf numFmtId="165" fontId="3" fillId="0" borderId="14" xfId="0" applyNumberFormat="1" applyFont="1" applyBorder="1"/>
    <xf numFmtId="166" fontId="3" fillId="0" borderId="14" xfId="0" applyNumberFormat="1" applyFont="1" applyBorder="1" applyAlignment="1"/>
    <xf numFmtId="2" fontId="2" fillId="0" borderId="14" xfId="0" applyNumberFormat="1" applyFont="1" applyBorder="1" applyAlignment="1"/>
    <xf numFmtId="164" fontId="3" fillId="0" borderId="0" xfId="0" applyNumberFormat="1" applyFont="1" applyBorder="1" applyAlignment="1"/>
    <xf numFmtId="0" fontId="3" fillId="0" borderId="26" xfId="0" applyFont="1" applyBorder="1" applyAlignment="1"/>
    <xf numFmtId="164" fontId="3" fillId="0" borderId="0" xfId="0" applyNumberFormat="1" applyFont="1" applyBorder="1" applyAlignment="1">
      <alignment horizontal="right"/>
    </xf>
    <xf numFmtId="0" fontId="3" fillId="0" borderId="27" xfId="0" applyFont="1" applyBorder="1" applyAlignment="1"/>
    <xf numFmtId="0" fontId="3" fillId="0" borderId="14" xfId="0" applyFont="1" applyBorder="1" applyAlignment="1"/>
    <xf numFmtId="0" fontId="2" fillId="0" borderId="14" xfId="0" applyFont="1" applyBorder="1" applyAlignment="1"/>
    <xf numFmtId="0" fontId="3" fillId="0" borderId="28" xfId="0" applyFont="1" applyBorder="1" applyAlignment="1"/>
    <xf numFmtId="168" fontId="2" fillId="0" borderId="0" xfId="0" applyNumberFormat="1" applyFont="1" applyBorder="1" applyAlignment="1"/>
    <xf numFmtId="168" fontId="2" fillId="0" borderId="0" xfId="0" applyNumberFormat="1" applyFont="1" applyBorder="1" applyAlignment="1">
      <alignment horizontal="right"/>
    </xf>
    <xf numFmtId="0" fontId="2" fillId="0" borderId="29" xfId="0" applyFont="1" applyFill="1" applyBorder="1" applyAlignment="1">
      <alignment horizontal="left"/>
    </xf>
    <xf numFmtId="0" fontId="2" fillId="0" borderId="16" xfId="0" applyFont="1" applyFill="1" applyBorder="1"/>
    <xf numFmtId="0" fontId="3" fillId="0" borderId="2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9" xfId="0" applyFont="1" applyBorder="1"/>
    <xf numFmtId="0" fontId="3" fillId="0" borderId="25" xfId="0" applyFont="1" applyBorder="1" applyAlignment="1">
      <alignment horizontal="left"/>
    </xf>
    <xf numFmtId="0" fontId="2" fillId="0" borderId="25" xfId="0" applyFont="1" applyBorder="1" applyAlignment="1"/>
    <xf numFmtId="0" fontId="2" fillId="0" borderId="30" xfId="0" applyFont="1" applyBorder="1" applyAlignment="1"/>
    <xf numFmtId="0" fontId="3" fillId="0" borderId="0" xfId="0" applyFont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3" fillId="0" borderId="6" xfId="0" applyFont="1" applyFill="1" applyBorder="1"/>
    <xf numFmtId="7" fontId="3" fillId="0" borderId="6" xfId="0" applyNumberFormat="1" applyFont="1" applyFill="1" applyBorder="1"/>
    <xf numFmtId="0" fontId="3" fillId="0" borderId="25" xfId="0" applyFont="1" applyBorder="1" applyAlignment="1"/>
    <xf numFmtId="0" fontId="3" fillId="0" borderId="30" xfId="0" applyFont="1" applyBorder="1" applyAlignment="1"/>
    <xf numFmtId="0" fontId="3" fillId="0" borderId="14" xfId="0" applyFont="1" applyBorder="1" applyAlignment="1">
      <alignment horizontal="left"/>
    </xf>
    <xf numFmtId="0" fontId="2" fillId="0" borderId="14" xfId="0" applyFont="1" applyBorder="1"/>
    <xf numFmtId="0" fontId="2" fillId="0" borderId="29" xfId="0" applyFont="1" applyBorder="1"/>
    <xf numFmtId="0" fontId="3" fillId="2" borderId="6" xfId="0" applyFont="1" applyFill="1" applyBorder="1"/>
    <xf numFmtId="0" fontId="3" fillId="0" borderId="4" xfId="0" applyFont="1" applyFill="1" applyBorder="1" applyAlignment="1">
      <alignment horizontal="center"/>
    </xf>
    <xf numFmtId="164" fontId="3" fillId="0" borderId="4" xfId="0" applyNumberFormat="1" applyFont="1" applyBorder="1"/>
    <xf numFmtId="0" fontId="3" fillId="0" borderId="29" xfId="0" applyFont="1" applyBorder="1" applyAlignment="1">
      <alignment horizontal="left"/>
    </xf>
    <xf numFmtId="0" fontId="3" fillId="0" borderId="19" xfId="0" applyFont="1" applyBorder="1"/>
    <xf numFmtId="0" fontId="3" fillId="0" borderId="24" xfId="0" applyFont="1" applyBorder="1"/>
    <xf numFmtId="0" fontId="2" fillId="0" borderId="15" xfId="0" applyFont="1" applyBorder="1"/>
    <xf numFmtId="7" fontId="3" fillId="0" borderId="6" xfId="0" applyNumberFormat="1" applyFont="1" applyBorder="1"/>
    <xf numFmtId="167" fontId="3" fillId="0" borderId="14" xfId="0" applyNumberFormat="1" applyFont="1" applyBorder="1" applyAlignment="1"/>
    <xf numFmtId="0" fontId="3" fillId="0" borderId="18" xfId="0" applyFont="1" applyBorder="1"/>
    <xf numFmtId="0" fontId="2" fillId="0" borderId="27" xfId="0" applyFont="1" applyBorder="1" applyAlignment="1"/>
    <xf numFmtId="0" fontId="3" fillId="0" borderId="2" xfId="0" applyFont="1" applyBorder="1" applyAlignment="1"/>
    <xf numFmtId="0" fontId="2" fillId="0" borderId="2" xfId="0" applyFont="1" applyBorder="1" applyAlignment="1"/>
    <xf numFmtId="167" fontId="3" fillId="0" borderId="2" xfId="0" applyNumberFormat="1" applyFont="1" applyBorder="1" applyAlignment="1"/>
    <xf numFmtId="49" fontId="3" fillId="0" borderId="5" xfId="0" applyNumberFormat="1" applyFont="1" applyBorder="1" applyAlignment="1">
      <alignment horizontal="center"/>
    </xf>
    <xf numFmtId="168" fontId="3" fillId="0" borderId="20" xfId="0" applyNumberFormat="1" applyFont="1" applyBorder="1" applyAlignment="1">
      <alignment horizontal="right"/>
    </xf>
    <xf numFmtId="0" fontId="3" fillId="0" borderId="20" xfId="0" applyFont="1" applyBorder="1"/>
    <xf numFmtId="168" fontId="3" fillId="0" borderId="11" xfId="0" applyNumberFormat="1" applyFont="1" applyBorder="1" applyAlignment="1">
      <alignment horizontal="right"/>
    </xf>
    <xf numFmtId="0" fontId="3" fillId="0" borderId="5" xfId="0" applyFont="1" applyBorder="1"/>
    <xf numFmtId="0" fontId="2" fillId="0" borderId="31" xfId="0" applyFont="1" applyBorder="1"/>
    <xf numFmtId="168" fontId="2" fillId="0" borderId="31" xfId="0" quotePrefix="1" applyNumberFormat="1" applyFont="1" applyBorder="1" applyAlignment="1">
      <alignment horizontal="right"/>
    </xf>
    <xf numFmtId="168" fontId="3" fillId="0" borderId="0" xfId="0" quotePrefix="1" applyNumberFormat="1" applyFont="1" applyBorder="1" applyAlignment="1">
      <alignment horizontal="center"/>
    </xf>
    <xf numFmtId="168" fontId="3" fillId="0" borderId="0" xfId="0" quotePrefix="1" applyNumberFormat="1" applyFont="1" applyBorder="1" applyAlignment="1">
      <alignment horizontal="left"/>
    </xf>
    <xf numFmtId="167" fontId="2" fillId="0" borderId="23" xfId="0" applyNumberFormat="1" applyFont="1" applyBorder="1" applyAlignment="1"/>
    <xf numFmtId="167" fontId="2" fillId="0" borderId="32" xfId="0" applyNumberFormat="1" applyFont="1" applyFill="1" applyBorder="1" applyAlignment="1"/>
    <xf numFmtId="167" fontId="2" fillId="0" borderId="33" xfId="0" applyNumberFormat="1" applyFont="1" applyBorder="1" applyAlignment="1"/>
    <xf numFmtId="167" fontId="2" fillId="0" borderId="33" xfId="0" applyNumberFormat="1" applyFont="1" applyBorder="1"/>
    <xf numFmtId="167" fontId="2" fillId="0" borderId="30" xfId="0" applyNumberFormat="1" applyFont="1" applyBorder="1"/>
    <xf numFmtId="167" fontId="2" fillId="0" borderId="34" xfId="0" applyNumberFormat="1" applyFont="1" applyBorder="1" applyAlignment="1"/>
    <xf numFmtId="167" fontId="2" fillId="0" borderId="31" xfId="0" quotePrefix="1" applyNumberFormat="1" applyFont="1" applyBorder="1" applyAlignment="1" applyProtection="1">
      <alignment horizontal="right"/>
    </xf>
    <xf numFmtId="168" fontId="3" fillId="0" borderId="9" xfId="0" applyNumberFormat="1" applyFont="1" applyFill="1" applyBorder="1" applyAlignment="1" applyProtection="1"/>
    <xf numFmtId="168" fontId="3" fillId="0" borderId="17" xfId="0" applyNumberFormat="1" applyFont="1" applyFill="1" applyBorder="1" applyAlignment="1" applyProtection="1"/>
    <xf numFmtId="167" fontId="3" fillId="0" borderId="5" xfId="0" applyNumberFormat="1" applyFont="1" applyBorder="1" applyAlignment="1" applyProtection="1">
      <alignment horizontal="right"/>
    </xf>
    <xf numFmtId="0" fontId="3" fillId="0" borderId="0" xfId="0" applyFont="1" applyBorder="1" applyProtection="1"/>
    <xf numFmtId="0" fontId="3" fillId="0" borderId="0" xfId="0" applyFont="1" applyProtection="1"/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/>
    <xf numFmtId="0" fontId="3" fillId="0" borderId="0" xfId="0" quotePrefix="1" applyFont="1" applyBorder="1" applyAlignment="1" applyProtection="1">
      <alignment horizontal="left"/>
    </xf>
    <xf numFmtId="0" fontId="3" fillId="0" borderId="14" xfId="0" quotePrefix="1" applyFont="1" applyBorder="1" applyAlignment="1" applyProtection="1">
      <alignment horizontal="left"/>
    </xf>
    <xf numFmtId="168" fontId="2" fillId="0" borderId="0" xfId="0" applyNumberFormat="1" applyFont="1" applyBorder="1" applyAlignment="1" applyProtection="1">
      <alignment horizontal="right"/>
    </xf>
    <xf numFmtId="165" fontId="2" fillId="0" borderId="0" xfId="0" applyNumberFormat="1" applyFont="1" applyBorder="1" applyAlignment="1" applyProtection="1">
      <alignment horizontal="right"/>
    </xf>
    <xf numFmtId="164" fontId="2" fillId="0" borderId="0" xfId="0" quotePrefix="1" applyNumberFormat="1" applyFont="1" applyFill="1" applyBorder="1" applyAlignment="1" applyProtection="1"/>
    <xf numFmtId="165" fontId="3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right"/>
    </xf>
    <xf numFmtId="168" fontId="3" fillId="0" borderId="0" xfId="0" applyNumberFormat="1" applyFont="1" applyBorder="1" applyAlignment="1" applyProtection="1"/>
    <xf numFmtId="168" fontId="3" fillId="0" borderId="0" xfId="0" applyNumberFormat="1" applyFont="1" applyFill="1" applyBorder="1" applyAlignment="1" applyProtection="1">
      <alignment horizontal="right"/>
    </xf>
    <xf numFmtId="165" fontId="3" fillId="0" borderId="0" xfId="0" applyNumberFormat="1" applyFont="1" applyBorder="1" applyAlignment="1" applyProtection="1"/>
    <xf numFmtId="168" fontId="3" fillId="0" borderId="0" xfId="0" quotePrefix="1" applyNumberFormat="1" applyFont="1" applyFill="1" applyBorder="1" applyAlignment="1" applyProtection="1"/>
    <xf numFmtId="168" fontId="2" fillId="0" borderId="0" xfId="0" applyNumberFormat="1" applyFont="1" applyBorder="1" applyProtection="1"/>
    <xf numFmtId="168" fontId="2" fillId="0" borderId="0" xfId="0" quotePrefix="1" applyNumberFormat="1" applyFont="1" applyFill="1" applyBorder="1" applyAlignment="1" applyProtection="1"/>
    <xf numFmtId="164" fontId="3" fillId="0" borderId="0" xfId="0" applyNumberFormat="1" applyFont="1" applyBorder="1" applyProtection="1"/>
    <xf numFmtId="0" fontId="2" fillId="0" borderId="0" xfId="0" applyFont="1" applyBorder="1" applyAlignment="1" applyProtection="1">
      <alignment horizontal="right"/>
    </xf>
    <xf numFmtId="5" fontId="3" fillId="0" borderId="0" xfId="0" applyNumberFormat="1" applyFont="1" applyBorder="1" applyProtection="1"/>
    <xf numFmtId="0" fontId="3" fillId="0" borderId="0" xfId="0" applyNumberFormat="1" applyFont="1" applyBorder="1" applyAlignment="1" applyProtection="1">
      <alignment horizontal="right"/>
    </xf>
    <xf numFmtId="168" fontId="2" fillId="0" borderId="0" xfId="0" applyNumberFormat="1" applyFont="1" applyBorder="1" applyAlignment="1" applyProtection="1"/>
    <xf numFmtId="167" fontId="3" fillId="0" borderId="0" xfId="0" applyNumberFormat="1" applyFont="1" applyBorder="1" applyAlignment="1" applyProtection="1"/>
    <xf numFmtId="168" fontId="3" fillId="0" borderId="0" xfId="0" applyNumberFormat="1" applyFont="1" applyBorder="1" applyAlignment="1" applyProtection="1">
      <alignment horizontal="right"/>
    </xf>
    <xf numFmtId="168" fontId="2" fillId="0" borderId="14" xfId="0" applyNumberFormat="1" applyFont="1" applyBorder="1" applyProtection="1"/>
    <xf numFmtId="168" fontId="3" fillId="0" borderId="35" xfId="0" applyNumberFormat="1" applyFont="1" applyFill="1" applyBorder="1" applyAlignment="1" applyProtection="1"/>
    <xf numFmtId="0" fontId="3" fillId="0" borderId="24" xfId="0" applyFont="1" applyBorder="1" applyAlignment="1"/>
    <xf numFmtId="0" fontId="3" fillId="0" borderId="31" xfId="0" applyFont="1" applyBorder="1" applyAlignment="1">
      <alignment horizontal="right"/>
    </xf>
    <xf numFmtId="0" fontId="3" fillId="0" borderId="25" xfId="0" applyFont="1" applyBorder="1" applyAlignment="1">
      <alignment horizontal="right"/>
    </xf>
    <xf numFmtId="166" fontId="3" fillId="0" borderId="31" xfId="0" applyNumberFormat="1" applyFont="1" applyBorder="1" applyAlignment="1"/>
    <xf numFmtId="167" fontId="2" fillId="0" borderId="31" xfId="0" applyNumberFormat="1" applyFont="1" applyBorder="1" applyAlignment="1"/>
    <xf numFmtId="166" fontId="3" fillId="0" borderId="33" xfId="0" applyNumberFormat="1" applyFont="1" applyBorder="1" applyAlignment="1"/>
    <xf numFmtId="167" fontId="2" fillId="0" borderId="0" xfId="0" applyNumberFormat="1" applyFont="1" applyBorder="1" applyAlignment="1">
      <alignment horizontal="right"/>
    </xf>
    <xf numFmtId="5" fontId="3" fillId="0" borderId="0" xfId="0" applyNumberFormat="1" applyFont="1" applyBorder="1" applyAlignment="1"/>
    <xf numFmtId="0" fontId="3" fillId="0" borderId="36" xfId="0" applyFont="1" applyBorder="1" applyAlignment="1"/>
    <xf numFmtId="0" fontId="3" fillId="0" borderId="28" xfId="0" applyFont="1" applyBorder="1"/>
    <xf numFmtId="167" fontId="3" fillId="0" borderId="0" xfId="0" applyNumberFormat="1" applyFont="1" applyFill="1" applyBorder="1" applyAlignment="1" applyProtection="1">
      <alignment horizontal="right"/>
    </xf>
    <xf numFmtId="168" fontId="2" fillId="0" borderId="33" xfId="0" applyNumberFormat="1" applyFont="1" applyBorder="1" applyProtection="1"/>
    <xf numFmtId="167" fontId="2" fillId="0" borderId="37" xfId="0" applyNumberFormat="1" applyFont="1" applyFill="1" applyBorder="1" applyAlignment="1"/>
    <xf numFmtId="0" fontId="2" fillId="0" borderId="30" xfId="0" applyFont="1" applyBorder="1" applyAlignment="1">
      <alignment horizontal="right"/>
    </xf>
    <xf numFmtId="167" fontId="2" fillId="0" borderId="38" xfId="0" applyNumberFormat="1" applyFont="1" applyFill="1" applyBorder="1" applyAlignment="1"/>
    <xf numFmtId="0" fontId="8" fillId="0" borderId="0" xfId="0" applyFont="1"/>
    <xf numFmtId="0" fontId="7" fillId="0" borderId="0" xfId="0" applyFont="1" applyAlignment="1">
      <alignment horizontal="left"/>
    </xf>
    <xf numFmtId="49" fontId="3" fillId="0" borderId="17" xfId="0" applyNumberFormat="1" applyFont="1" applyBorder="1" applyAlignment="1">
      <alignment horizontal="center"/>
    </xf>
    <xf numFmtId="0" fontId="2" fillId="0" borderId="0" xfId="0" applyFont="1" applyBorder="1" applyAlignment="1" applyProtection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3" fillId="0" borderId="8" xfId="0" applyNumberFormat="1" applyFont="1" applyBorder="1" applyAlignment="1"/>
    <xf numFmtId="0" fontId="3" fillId="0" borderId="8" xfId="0" applyFont="1" applyFill="1" applyBorder="1"/>
    <xf numFmtId="0" fontId="3" fillId="0" borderId="39" xfId="0" applyFont="1" applyBorder="1" applyAlignment="1"/>
    <xf numFmtId="0" fontId="3" fillId="0" borderId="40" xfId="0" applyFont="1" applyBorder="1" applyAlignment="1"/>
    <xf numFmtId="0" fontId="3" fillId="0" borderId="41" xfId="0" applyFont="1" applyBorder="1" applyAlignment="1"/>
    <xf numFmtId="5" fontId="2" fillId="0" borderId="42" xfId="0" applyNumberFormat="1" applyFont="1" applyBorder="1" applyAlignment="1"/>
    <xf numFmtId="5" fontId="3" fillId="0" borderId="0" xfId="0" applyNumberFormat="1" applyFont="1" applyBorder="1" applyAlignment="1">
      <alignment horizontal="right"/>
    </xf>
    <xf numFmtId="5" fontId="2" fillId="0" borderId="21" xfId="0" applyNumberFormat="1" applyFont="1" applyBorder="1" applyAlignment="1"/>
    <xf numFmtId="5" fontId="3" fillId="0" borderId="33" xfId="0" applyNumberFormat="1" applyFont="1" applyBorder="1" applyAlignment="1"/>
    <xf numFmtId="5" fontId="2" fillId="0" borderId="44" xfId="0" applyNumberFormat="1" applyFont="1" applyBorder="1" applyAlignment="1"/>
    <xf numFmtId="0" fontId="2" fillId="0" borderId="0" xfId="0" quotePrefix="1" applyFont="1" applyBorder="1" applyAlignment="1">
      <alignment horizontal="center"/>
    </xf>
    <xf numFmtId="164" fontId="3" fillId="0" borderId="0" xfId="0" quotePrefix="1" applyNumberFormat="1" applyFont="1" applyBorder="1" applyAlignment="1"/>
    <xf numFmtId="0" fontId="3" fillId="4" borderId="45" xfId="0" applyFont="1" applyFill="1" applyBorder="1" applyAlignment="1" applyProtection="1">
      <alignment horizontal="left"/>
      <protection locked="0"/>
    </xf>
    <xf numFmtId="166" fontId="3" fillId="4" borderId="43" xfId="0" applyNumberFormat="1" applyFont="1" applyFill="1" applyBorder="1" applyAlignment="1" applyProtection="1">
      <protection locked="0"/>
    </xf>
    <xf numFmtId="166" fontId="3" fillId="4" borderId="12" xfId="0" applyNumberFormat="1" applyFont="1" applyFill="1" applyBorder="1" applyAlignment="1" applyProtection="1">
      <protection locked="0"/>
    </xf>
    <xf numFmtId="0" fontId="3" fillId="4" borderId="0" xfId="0" applyFont="1" applyFill="1"/>
    <xf numFmtId="0" fontId="3" fillId="0" borderId="53" xfId="0" applyFont="1" applyBorder="1" applyAlignment="1">
      <alignment horizontal="center"/>
    </xf>
    <xf numFmtId="0" fontId="2" fillId="0" borderId="0" xfId="0" applyFont="1"/>
    <xf numFmtId="0" fontId="3" fillId="0" borderId="0" xfId="0" applyFont="1" applyBorder="1" applyAlignment="1" applyProtection="1">
      <alignment horizontal="center" vertical="top" wrapText="1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0" fillId="0" borderId="0" xfId="0" applyFill="1" applyBorder="1"/>
    <xf numFmtId="5" fontId="3" fillId="5" borderId="11" xfId="0" applyNumberFormat="1" applyFont="1" applyFill="1" applyBorder="1" applyProtection="1">
      <protection locked="0"/>
    </xf>
    <xf numFmtId="5" fontId="3" fillId="5" borderId="13" xfId="0" applyNumberFormat="1" applyFont="1" applyFill="1" applyBorder="1" applyProtection="1">
      <protection locked="0"/>
    </xf>
    <xf numFmtId="166" fontId="3" fillId="5" borderId="11" xfId="0" applyNumberFormat="1" applyFont="1" applyFill="1" applyBorder="1" applyAlignment="1" applyProtection="1">
      <protection locked="0"/>
    </xf>
    <xf numFmtId="167" fontId="3" fillId="5" borderId="11" xfId="0" applyNumberFormat="1" applyFont="1" applyFill="1" applyBorder="1" applyAlignment="1" applyProtection="1">
      <protection locked="0"/>
    </xf>
    <xf numFmtId="167" fontId="3" fillId="5" borderId="11" xfId="0" applyNumberFormat="1" applyFont="1" applyFill="1" applyBorder="1" applyAlignment="1" applyProtection="1">
      <alignment horizontal="right"/>
      <protection locked="0"/>
    </xf>
    <xf numFmtId="4" fontId="3" fillId="5" borderId="5" xfId="0" applyNumberFormat="1" applyFont="1" applyFill="1" applyBorder="1" applyAlignment="1" applyProtection="1">
      <alignment horizontal="right"/>
      <protection locked="0"/>
    </xf>
    <xf numFmtId="4" fontId="3" fillId="5" borderId="8" xfId="0" applyNumberFormat="1" applyFont="1" applyFill="1" applyBorder="1" applyAlignment="1" applyProtection="1">
      <alignment horizontal="right"/>
      <protection locked="0"/>
    </xf>
    <xf numFmtId="5" fontId="3" fillId="5" borderId="11" xfId="0" applyNumberFormat="1" applyFont="1" applyFill="1" applyBorder="1" applyAlignment="1"/>
    <xf numFmtId="0" fontId="0" fillId="0" borderId="9" xfId="0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12" fillId="0" borderId="0" xfId="0" applyFont="1" applyBorder="1" applyAlignment="1" applyProtection="1">
      <alignment vertical="center" wrapText="1"/>
    </xf>
    <xf numFmtId="0" fontId="3" fillId="0" borderId="11" xfId="0" applyFont="1" applyFill="1" applyBorder="1" applyAlignment="1">
      <alignment horizontal="center"/>
    </xf>
    <xf numFmtId="5" fontId="3" fillId="0" borderId="13" xfId="0" applyNumberFormat="1" applyFont="1" applyFill="1" applyBorder="1" applyAlignment="1"/>
    <xf numFmtId="0" fontId="2" fillId="0" borderId="9" xfId="0" applyFont="1" applyBorder="1" applyAlignment="1"/>
    <xf numFmtId="5" fontId="3" fillId="0" borderId="11" xfId="0" applyNumberFormat="1" applyFont="1" applyFill="1" applyBorder="1" applyAlignment="1"/>
    <xf numFmtId="0" fontId="13" fillId="0" borderId="0" xfId="0" applyFont="1" applyBorder="1" applyAlignment="1" applyProtection="1">
      <alignment vertical="center" wrapText="1"/>
    </xf>
    <xf numFmtId="167" fontId="3" fillId="5" borderId="20" xfId="0" applyNumberFormat="1" applyFont="1" applyFill="1" applyBorder="1" applyAlignment="1" applyProtection="1">
      <alignment horizontal="right"/>
    </xf>
    <xf numFmtId="0" fontId="3" fillId="5" borderId="2" xfId="0" applyFont="1" applyFill="1" applyBorder="1" applyAlignment="1" applyProtection="1">
      <alignment horizontal="left" vertical="top" wrapText="1"/>
      <protection locked="0"/>
    </xf>
    <xf numFmtId="0" fontId="3" fillId="5" borderId="54" xfId="0" applyFont="1" applyFill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2" fillId="0" borderId="50" xfId="0" applyFont="1" applyBorder="1" applyAlignment="1">
      <alignment horizontal="left"/>
    </xf>
    <xf numFmtId="0" fontId="2" fillId="0" borderId="51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3" fillId="0" borderId="48" xfId="0" applyFont="1" applyBorder="1" applyAlignment="1">
      <alignment horizontal="left"/>
    </xf>
    <xf numFmtId="0" fontId="3" fillId="0" borderId="49" xfId="0" applyFont="1" applyBorder="1" applyAlignment="1">
      <alignment horizontal="left"/>
    </xf>
    <xf numFmtId="0" fontId="3" fillId="4" borderId="19" xfId="0" applyFont="1" applyFill="1" applyBorder="1" applyAlignment="1" applyProtection="1">
      <alignment horizontal="left"/>
      <protection locked="0"/>
    </xf>
    <xf numFmtId="0" fontId="3" fillId="4" borderId="46" xfId="0" applyFont="1" applyFill="1" applyBorder="1" applyAlignment="1" applyProtection="1">
      <alignment horizontal="left"/>
      <protection locked="0"/>
    </xf>
    <xf numFmtId="0" fontId="4" fillId="3" borderId="14" xfId="0" applyFont="1" applyFill="1" applyBorder="1" applyAlignment="1"/>
    <xf numFmtId="0" fontId="0" fillId="0" borderId="14" xfId="0" applyBorder="1" applyAlignment="1"/>
    <xf numFmtId="0" fontId="3" fillId="0" borderId="9" xfId="0" applyFont="1" applyBorder="1" applyAlignment="1"/>
    <xf numFmtId="0" fontId="0" fillId="0" borderId="0" xfId="0" applyAlignment="1"/>
    <xf numFmtId="0" fontId="4" fillId="0" borderId="0" xfId="0" applyFont="1" applyFill="1" applyAlignment="1" applyProtection="1">
      <alignment horizontal="right" vertical="center"/>
    </xf>
    <xf numFmtId="0" fontId="0" fillId="0" borderId="0" xfId="0" applyFill="1" applyAlignment="1" applyProtection="1">
      <alignment horizontal="right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19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6" fillId="5" borderId="0" xfId="0" applyFont="1" applyFill="1" applyAlignment="1" applyProtection="1">
      <alignment horizontal="left" vertical="center"/>
      <protection locked="0"/>
    </xf>
    <xf numFmtId="0" fontId="16" fillId="0" borderId="0" xfId="0" applyFont="1"/>
    <xf numFmtId="0" fontId="16" fillId="0" borderId="56" xfId="0" applyFont="1" applyBorder="1"/>
    <xf numFmtId="0" fontId="0" fillId="0" borderId="57" xfId="0" applyBorder="1"/>
    <xf numFmtId="0" fontId="0" fillId="0" borderId="57" xfId="0" applyBorder="1" applyAlignment="1">
      <alignment wrapText="1"/>
    </xf>
    <xf numFmtId="0" fontId="0" fillId="0" borderId="58" xfId="0" applyBorder="1"/>
    <xf numFmtId="0" fontId="16" fillId="0" borderId="59" xfId="0" applyFont="1" applyBorder="1"/>
    <xf numFmtId="0" fontId="0" fillId="0" borderId="60" xfId="0" applyBorder="1"/>
    <xf numFmtId="0" fontId="21" fillId="0" borderId="59" xfId="0" applyFont="1" applyBorder="1"/>
    <xf numFmtId="0" fontId="12" fillId="0" borderId="61" xfId="0" applyFont="1" applyBorder="1"/>
    <xf numFmtId="0" fontId="0" fillId="0" borderId="62" xfId="0" applyBorder="1"/>
    <xf numFmtId="0" fontId="0" fillId="0" borderId="62" xfId="0" applyBorder="1" applyAlignment="1">
      <alignment wrapText="1"/>
    </xf>
    <xf numFmtId="0" fontId="0" fillId="0" borderId="63" xfId="0" applyBorder="1"/>
    <xf numFmtId="5" fontId="3" fillId="0" borderId="42" xfId="0" applyNumberFormat="1" applyFont="1" applyFill="1" applyBorder="1" applyAlignment="1"/>
    <xf numFmtId="0" fontId="3" fillId="5" borderId="64" xfId="0" applyFont="1" applyFill="1" applyBorder="1" applyAlignment="1" applyProtection="1">
      <alignment horizontal="left" vertical="top"/>
      <protection locked="0"/>
    </xf>
    <xf numFmtId="0" fontId="3" fillId="5" borderId="65" xfId="0" applyFont="1" applyFill="1" applyBorder="1" applyAlignment="1" applyProtection="1">
      <alignment horizontal="left" vertical="top"/>
      <protection locked="0"/>
    </xf>
    <xf numFmtId="0" fontId="3" fillId="5" borderId="0" xfId="0" applyFont="1" applyFill="1" applyBorder="1" applyAlignment="1" applyProtection="1">
      <alignment horizontal="left" vertical="top"/>
      <protection locked="0"/>
    </xf>
    <xf numFmtId="0" fontId="3" fillId="5" borderId="17" xfId="0" applyFont="1" applyFill="1" applyBorder="1" applyAlignment="1" applyProtection="1">
      <alignment horizontal="left" vertical="top"/>
      <protection locked="0"/>
    </xf>
    <xf numFmtId="0" fontId="3" fillId="5" borderId="27" xfId="0" applyFont="1" applyFill="1" applyBorder="1" applyAlignment="1" applyProtection="1">
      <alignment horizontal="left" vertical="top"/>
      <protection locked="0"/>
    </xf>
    <xf numFmtId="0" fontId="3" fillId="5" borderId="14" xfId="0" applyFont="1" applyFill="1" applyBorder="1" applyAlignment="1" applyProtection="1">
      <alignment horizontal="left" vertical="top"/>
      <protection locked="0"/>
    </xf>
    <xf numFmtId="0" fontId="3" fillId="5" borderId="55" xfId="0" applyFont="1" applyFill="1" applyBorder="1" applyAlignment="1" applyProtection="1">
      <alignment horizontal="left" vertical="top"/>
      <protection locked="0"/>
    </xf>
    <xf numFmtId="0" fontId="23" fillId="0" borderId="0" xfId="0" applyFont="1"/>
    <xf numFmtId="0" fontId="5" fillId="0" borderId="0" xfId="0" applyFont="1" applyAlignment="1" applyProtection="1">
      <alignment horizontal="left" vertical="center"/>
    </xf>
    <xf numFmtId="0" fontId="23" fillId="5" borderId="0" xfId="0" applyFont="1" applyFill="1" applyAlignment="1" applyProtection="1">
      <alignment horizontal="left"/>
      <protection locked="0"/>
    </xf>
    <xf numFmtId="0" fontId="23" fillId="5" borderId="0" xfId="0" applyFont="1" applyFill="1"/>
    <xf numFmtId="0" fontId="3" fillId="5" borderId="0" xfId="0" applyFont="1" applyFill="1" applyBorder="1" applyAlignment="1" applyProtection="1">
      <alignment vertical="top" wrapText="1"/>
      <protection locked="0"/>
    </xf>
    <xf numFmtId="0" fontId="3" fillId="5" borderId="17" xfId="0" applyFont="1" applyFill="1" applyBorder="1" applyAlignment="1" applyProtection="1">
      <alignment vertical="top" wrapText="1"/>
      <protection locked="0"/>
    </xf>
    <xf numFmtId="0" fontId="3" fillId="5" borderId="14" xfId="0" applyFont="1" applyFill="1" applyBorder="1" applyAlignment="1" applyProtection="1">
      <alignment vertical="top" wrapText="1"/>
      <protection locked="0"/>
    </xf>
    <xf numFmtId="0" fontId="3" fillId="5" borderId="55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/>
    <xf numFmtId="0" fontId="7" fillId="0" borderId="0" xfId="0" applyFont="1" applyAlignment="1"/>
    <xf numFmtId="0" fontId="6" fillId="5" borderId="0" xfId="0" applyFont="1" applyFill="1" applyAlignment="1" applyProtection="1">
      <alignment vertical="center"/>
      <protection locked="0"/>
    </xf>
    <xf numFmtId="0" fontId="8" fillId="5" borderId="0" xfId="0" applyFont="1" applyFill="1" applyAlignment="1"/>
    <xf numFmtId="0" fontId="3" fillId="0" borderId="0" xfId="0" applyFont="1" applyBorder="1" applyAlignment="1">
      <alignment wrapText="1"/>
    </xf>
    <xf numFmtId="0" fontId="3" fillId="0" borderId="56" xfId="0" applyFont="1" applyBorder="1"/>
    <xf numFmtId="0" fontId="3" fillId="0" borderId="57" xfId="0" applyFont="1" applyBorder="1"/>
    <xf numFmtId="0" fontId="3" fillId="0" borderId="57" xfId="0" applyFont="1" applyBorder="1" applyAlignment="1">
      <alignment wrapText="1"/>
    </xf>
    <xf numFmtId="0" fontId="3" fillId="0" borderId="58" xfId="0" applyFont="1" applyBorder="1"/>
    <xf numFmtId="0" fontId="3" fillId="0" borderId="59" xfId="0" applyFont="1" applyBorder="1"/>
    <xf numFmtId="0" fontId="3" fillId="0" borderId="60" xfId="0" applyFont="1" applyBorder="1"/>
    <xf numFmtId="0" fontId="19" fillId="0" borderId="59" xfId="0" applyFont="1" applyBorder="1"/>
    <xf numFmtId="0" fontId="3" fillId="0" borderId="61" xfId="0" applyFont="1" applyBorder="1"/>
    <xf numFmtId="0" fontId="3" fillId="0" borderId="62" xfId="0" applyFont="1" applyBorder="1"/>
    <xf numFmtId="0" fontId="3" fillId="0" borderId="63" xfId="0" applyFont="1" applyBorder="1"/>
    <xf numFmtId="0" fontId="3" fillId="5" borderId="20" xfId="0" applyFont="1" applyFill="1" applyBorder="1" applyAlignment="1" applyProtection="1">
      <alignment horizontal="left"/>
      <protection locked="0"/>
    </xf>
    <xf numFmtId="0" fontId="3" fillId="5" borderId="20" xfId="0" applyFont="1" applyFill="1" applyBorder="1" applyAlignment="1" applyProtection="1">
      <protection locked="0"/>
    </xf>
    <xf numFmtId="0" fontId="13" fillId="0" borderId="56" xfId="0" applyFont="1" applyBorder="1"/>
    <xf numFmtId="0" fontId="13" fillId="0" borderId="61" xfId="0" applyFont="1" applyBorder="1"/>
    <xf numFmtId="0" fontId="3" fillId="5" borderId="19" xfId="0" applyFont="1" applyFill="1" applyBorder="1" applyAlignment="1" applyProtection="1">
      <alignment horizontal="left"/>
      <protection locked="0"/>
    </xf>
    <xf numFmtId="0" fontId="3" fillId="5" borderId="46" xfId="0" applyFont="1" applyFill="1" applyBorder="1" applyAlignment="1" applyProtection="1">
      <alignment horizontal="left"/>
      <protection locked="0"/>
    </xf>
    <xf numFmtId="0" fontId="3" fillId="5" borderId="19" xfId="0" applyFont="1" applyFill="1" applyBorder="1" applyAlignment="1" applyProtection="1">
      <protection locked="0"/>
    </xf>
    <xf numFmtId="0" fontId="3" fillId="5" borderId="46" xfId="0" applyFont="1" applyFill="1" applyBorder="1" applyAlignment="1" applyProtection="1">
      <protection locked="0"/>
    </xf>
    <xf numFmtId="0" fontId="3" fillId="4" borderId="19" xfId="0" applyFont="1" applyFill="1" applyBorder="1" applyAlignment="1" applyProtection="1">
      <protection locked="0"/>
    </xf>
    <xf numFmtId="0" fontId="3" fillId="4" borderId="46" xfId="0" applyFont="1" applyFill="1" applyBorder="1" applyAlignment="1" applyProtection="1"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3" fillId="5" borderId="36" xfId="0" applyFont="1" applyFill="1" applyBorder="1" applyAlignment="1" applyProtection="1">
      <alignment vertical="top" wrapText="1"/>
      <protection locked="0"/>
    </xf>
    <xf numFmtId="0" fontId="8" fillId="5" borderId="0" xfId="0" applyFont="1" applyFill="1" applyAlignment="1">
      <alignment horizontal="left"/>
    </xf>
    <xf numFmtId="0" fontId="23" fillId="0" borderId="0" xfId="0" applyFont="1" applyFill="1"/>
    <xf numFmtId="0" fontId="8" fillId="0" borderId="0" xfId="0" applyFont="1" applyFill="1" applyAlignment="1"/>
    <xf numFmtId="0" fontId="7" fillId="0" borderId="0" xfId="0" applyFont="1" applyFill="1" applyAlignment="1"/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3" fillId="0" borderId="62" xfId="0" applyFont="1" applyBorder="1" applyAlignment="1">
      <alignment wrapText="1"/>
    </xf>
    <xf numFmtId="0" fontId="4" fillId="6" borderId="14" xfId="0" applyFont="1" applyFill="1" applyBorder="1" applyAlignment="1"/>
    <xf numFmtId="0" fontId="0" fillId="6" borderId="14" xfId="0" applyFill="1" applyBorder="1" applyAlignment="1"/>
    <xf numFmtId="0" fontId="3" fillId="0" borderId="46" xfId="0" applyFont="1" applyBorder="1" applyAlignment="1">
      <alignment horizontal="left"/>
    </xf>
    <xf numFmtId="0" fontId="3" fillId="0" borderId="47" xfId="0" applyFont="1" applyBorder="1" applyAlignment="1"/>
    <xf numFmtId="0" fontId="3" fillId="0" borderId="48" xfId="0" applyFont="1" applyBorder="1" applyAlignment="1"/>
    <xf numFmtId="0" fontId="3" fillId="0" borderId="49" xfId="0" applyFont="1" applyBorder="1" applyAlignment="1"/>
    <xf numFmtId="0" fontId="3" fillId="0" borderId="46" xfId="0" applyFont="1" applyBorder="1" applyAlignment="1"/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/>
    <xf numFmtId="0" fontId="2" fillId="0" borderId="50" xfId="0" applyFont="1" applyBorder="1" applyAlignment="1"/>
    <xf numFmtId="0" fontId="2" fillId="0" borderId="51" xfId="0" applyFont="1" applyBorder="1" applyAlignment="1"/>
    <xf numFmtId="0" fontId="2" fillId="0" borderId="52" xfId="0" applyFont="1" applyBorder="1" applyAlignment="1"/>
    <xf numFmtId="0" fontId="4" fillId="3" borderId="14" xfId="0" applyFont="1" applyFill="1" applyBorder="1" applyAlignment="1">
      <alignment horizontal="left"/>
    </xf>
    <xf numFmtId="0" fontId="1" fillId="0" borderId="0" xfId="0" applyFont="1" applyFill="1" applyAlignment="1" applyProtection="1">
      <alignment vertical="center"/>
    </xf>
    <xf numFmtId="0" fontId="4" fillId="6" borderId="14" xfId="0" applyFont="1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1" fillId="0" borderId="0" xfId="0" applyFont="1" applyFill="1" applyAlignment="1" applyProtection="1">
      <alignment horizontal="left" vertical="center"/>
    </xf>
    <xf numFmtId="0" fontId="25" fillId="5" borderId="0" xfId="0" applyFont="1" applyFill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top" wrapText="1"/>
    </xf>
    <xf numFmtId="0" fontId="2" fillId="0" borderId="2" xfId="0" applyFont="1" applyBorder="1" applyAlignment="1" applyProtection="1">
      <alignment vertical="top" wrapText="1"/>
    </xf>
    <xf numFmtId="0" fontId="2" fillId="0" borderId="54" xfId="0" applyFont="1" applyBorder="1" applyAlignment="1" applyProtection="1">
      <alignment vertical="top" wrapText="1"/>
    </xf>
    <xf numFmtId="0" fontId="10" fillId="0" borderId="14" xfId="0" applyFont="1" applyBorder="1" applyAlignment="1"/>
    <xf numFmtId="0" fontId="11" fillId="0" borderId="14" xfId="0" applyFont="1" applyBorder="1" applyAlignment="1"/>
    <xf numFmtId="0" fontId="1" fillId="0" borderId="0" xfId="0" applyFont="1" applyFill="1" applyAlignment="1" applyProtection="1">
      <alignment horizontal="left" vertical="center"/>
    </xf>
    <xf numFmtId="0" fontId="20" fillId="0" borderId="1" xfId="0" applyFont="1" applyBorder="1" applyAlignment="1" applyProtection="1">
      <alignment vertical="top" wrapText="1"/>
    </xf>
    <xf numFmtId="0" fontId="20" fillId="0" borderId="2" xfId="0" applyFont="1" applyBorder="1" applyAlignment="1" applyProtection="1">
      <alignment vertical="top" wrapText="1"/>
    </xf>
    <xf numFmtId="0" fontId="20" fillId="0" borderId="54" xfId="0" applyFont="1" applyBorder="1" applyAlignment="1" applyProtection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FF"/>
      <color rgb="FF0000CC"/>
      <color rgb="FF3366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0"/>
  <sheetViews>
    <sheetView tabSelected="1" zoomScaleNormal="100" zoomScaleSheetLayoutView="75" workbookViewId="0">
      <selection activeCell="K5" sqref="K5"/>
    </sheetView>
  </sheetViews>
  <sheetFormatPr defaultRowHeight="12.6"/>
  <cols>
    <col min="3" max="3" width="6.7109375" customWidth="1"/>
    <col min="4" max="4" width="11.5703125" customWidth="1"/>
    <col min="5" max="6" width="10.85546875" customWidth="1"/>
    <col min="8" max="11" width="7.28515625" bestFit="1" customWidth="1"/>
    <col min="12" max="13" width="10.140625" customWidth="1"/>
    <col min="16" max="16" width="10.5703125" customWidth="1"/>
  </cols>
  <sheetData>
    <row r="1" spans="1:30" ht="15.6">
      <c r="A1" s="250" t="s">
        <v>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72"/>
      <c r="O1" s="272"/>
      <c r="P1" s="272"/>
      <c r="Q1" s="272"/>
      <c r="R1" s="272"/>
      <c r="S1" s="272"/>
    </row>
    <row r="2" spans="1:30" s="179" customFormat="1" ht="16.5" customHeight="1">
      <c r="A2" s="273" t="s">
        <v>1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2"/>
      <c r="O2" s="272"/>
      <c r="P2" s="272"/>
      <c r="Q2" s="272"/>
      <c r="R2" s="272"/>
      <c r="S2" s="272"/>
    </row>
    <row r="3" spans="1:30" s="179" customFormat="1" ht="19.5" customHeight="1">
      <c r="A3" s="335" t="s">
        <v>2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5"/>
      <c r="O3" s="275"/>
      <c r="P3" s="275"/>
      <c r="Q3" s="312"/>
      <c r="R3" s="312"/>
      <c r="S3" s="312"/>
    </row>
    <row r="4" spans="1:30" ht="13.15" thickBot="1">
      <c r="A4" s="3"/>
      <c r="B4" s="3"/>
      <c r="C4" s="3"/>
      <c r="D4" s="2"/>
      <c r="E4" s="2"/>
      <c r="F4" s="2"/>
      <c r="G4" s="2"/>
      <c r="H4" s="2"/>
    </row>
    <row r="5" spans="1:30" ht="13.5" customHeight="1" thickTop="1" thickBot="1">
      <c r="A5" s="4"/>
      <c r="B5" s="5"/>
      <c r="C5" s="6"/>
      <c r="D5" s="7" t="s">
        <v>3</v>
      </c>
      <c r="E5" s="7" t="s">
        <v>3</v>
      </c>
      <c r="F5" s="7" t="s">
        <v>3</v>
      </c>
      <c r="G5" s="7" t="s">
        <v>3</v>
      </c>
      <c r="H5" s="8" t="s">
        <v>4</v>
      </c>
      <c r="I5" s="8" t="s">
        <v>4</v>
      </c>
      <c r="J5" s="8" t="s">
        <v>4</v>
      </c>
      <c r="K5" s="8" t="s">
        <v>4</v>
      </c>
      <c r="M5" s="182" t="s">
        <v>5</v>
      </c>
      <c r="N5" s="183"/>
      <c r="O5" s="183"/>
      <c r="P5" s="183"/>
    </row>
    <row r="6" spans="1:30" ht="12.75" customHeight="1">
      <c r="A6" s="10" t="s">
        <v>6</v>
      </c>
      <c r="B6" s="11"/>
      <c r="C6" s="12"/>
      <c r="D6" s="13" t="s">
        <v>7</v>
      </c>
      <c r="E6" s="13" t="s">
        <v>8</v>
      </c>
      <c r="F6" s="13" t="s">
        <v>9</v>
      </c>
      <c r="G6" s="13" t="s">
        <v>10</v>
      </c>
      <c r="H6" s="13" t="s">
        <v>7</v>
      </c>
      <c r="I6" s="13" t="s">
        <v>8</v>
      </c>
      <c r="J6" s="13" t="s">
        <v>9</v>
      </c>
      <c r="K6" s="13" t="s">
        <v>10</v>
      </c>
      <c r="M6" s="253" t="s">
        <v>11</v>
      </c>
      <c r="N6" s="254"/>
      <c r="O6" s="254"/>
      <c r="P6" s="255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6"/>
    </row>
    <row r="7" spans="1:30" ht="12.75" customHeight="1">
      <c r="A7" s="14"/>
      <c r="B7" s="9"/>
      <c r="C7" s="15"/>
      <c r="D7" s="16"/>
      <c r="E7" s="17"/>
      <c r="F7" s="17"/>
      <c r="G7" s="17"/>
      <c r="H7" s="18"/>
      <c r="I7" s="18"/>
      <c r="J7" s="18"/>
      <c r="K7" s="18"/>
      <c r="M7" s="257" t="s">
        <v>12</v>
      </c>
      <c r="N7" s="186"/>
      <c r="O7" s="186"/>
      <c r="P7" s="184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258"/>
    </row>
    <row r="8" spans="1:30" ht="13.15">
      <c r="A8" s="244" t="s">
        <v>13</v>
      </c>
      <c r="B8" s="19"/>
      <c r="C8" s="20"/>
      <c r="D8" s="21">
        <f>'Principal Inv'!D9+'Co-Inv 1'!D9+'Co-Inv 2'!D9+'Co-Inv 3'!D9+'Co-Inv 4'!D9</f>
        <v>0</v>
      </c>
      <c r="E8" s="21">
        <f>'Principal Inv'!E9+'Co-Inv 1'!E9+'Co-Inv 2'!E9+'Co-Inv 3'!E9+'Co-Inv 4'!E9</f>
        <v>0</v>
      </c>
      <c r="F8" s="21">
        <f>'Principal Inv'!F9+'Co-Inv 1'!F9+'Co-Inv 2'!F9+'Co-Inv 3'!F9+'Co-Inv 4'!F9</f>
        <v>0</v>
      </c>
      <c r="G8" s="21">
        <f>'Principal Inv'!G9+'Co-Inv 1'!G9+'Co-Inv 2'!G9+'Co-Inv 3'!G9+'Co-Inv 4'!G9</f>
        <v>0</v>
      </c>
      <c r="H8" s="226">
        <f>'Principal Inv'!H9+'Co-Inv 1'!H9+'Co-Inv 2'!H9+'Co-Inv 3'!H9+'Co-Inv 4'!H9</f>
        <v>0</v>
      </c>
      <c r="I8" s="226">
        <f>'Principal Inv'!I9+'Co-Inv 1'!I9+'Co-Inv 2'!I9+'Co-Inv 3'!I9+'Co-Inv 4'!I9</f>
        <v>0</v>
      </c>
      <c r="J8" s="226">
        <f>'Principal Inv'!J9+'Co-Inv 1'!J9+'Co-Inv 2'!J9+'Co-Inv 3'!J9+'Co-Inv 4'!J9</f>
        <v>0</v>
      </c>
      <c r="K8" s="226">
        <f>'Principal Inv'!K9+'Co-Inv 1'!K9+'Co-Inv 2'!K9+'Co-Inv 3'!K9+'Co-Inv 4'!K9</f>
        <v>0</v>
      </c>
      <c r="M8" s="257"/>
      <c r="N8" s="186"/>
      <c r="O8" s="186"/>
      <c r="P8" s="184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258"/>
    </row>
    <row r="9" spans="1:30" ht="13.15">
      <c r="A9" s="244" t="s">
        <v>14</v>
      </c>
      <c r="B9" s="19"/>
      <c r="C9" s="20"/>
      <c r="D9" s="21">
        <f>'Principal Inv'!D13+'Co-Inv 1'!D13+'Co-Inv 2'!D13+'Co-Inv 3'!D13+'Co-Inv 4'!D13</f>
        <v>0</v>
      </c>
      <c r="E9" s="21">
        <f>'Principal Inv'!E13+'Co-Inv 1'!E13+'Co-Inv 2'!E13+'Co-Inv 3'!E13+'Co-Inv 4'!E13</f>
        <v>0</v>
      </c>
      <c r="F9" s="21">
        <f>'Principal Inv'!F13+'Co-Inv 1'!F13+'Co-Inv 2'!F13+'Co-Inv 3'!F13+'Co-Inv 4'!F13</f>
        <v>0</v>
      </c>
      <c r="G9" s="21">
        <f>'Principal Inv'!G13+'Co-Inv 1'!G13+'Co-Inv 2'!G13+'Co-Inv 3'!G13+'Co-Inv 4'!G13</f>
        <v>0</v>
      </c>
      <c r="H9" s="226">
        <f>'Principal Inv'!H13+'Co-Inv 1'!H13+'Co-Inv 2'!H13+'Co-Inv 3'!H13+'Co-Inv 4'!H13</f>
        <v>0</v>
      </c>
      <c r="I9" s="226">
        <f>'Principal Inv'!I13+'Co-Inv 1'!I13+'Co-Inv 2'!I13+'Co-Inv 3'!I13+'Co-Inv 4'!I13</f>
        <v>0</v>
      </c>
      <c r="J9" s="226">
        <f>'Principal Inv'!J13+'Co-Inv 1'!J13+'Co-Inv 2'!J13+'Co-Inv 3'!J13+'Co-Inv 4'!J13</f>
        <v>0</v>
      </c>
      <c r="K9" s="226">
        <f>'Principal Inv'!K13+'Co-Inv 1'!K13+'Co-Inv 2'!K13+'Co-Inv 3'!K13+'Co-Inv 4'!K13</f>
        <v>0</v>
      </c>
      <c r="M9" s="259" t="s">
        <v>15</v>
      </c>
      <c r="N9" s="186"/>
      <c r="O9" s="186"/>
      <c r="P9" s="184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258"/>
    </row>
    <row r="10" spans="1:30" ht="13.15">
      <c r="A10" s="244" t="s">
        <v>16</v>
      </c>
      <c r="B10" s="19"/>
      <c r="C10" s="20"/>
      <c r="D10" s="21">
        <f>'Principal Inv'!D14+'Co-Inv 1'!D14+'Co-Inv 2'!D14+'Co-Inv 3'!D14+'Co-Inv 4'!D14</f>
        <v>0</v>
      </c>
      <c r="E10" s="21">
        <f>'Principal Inv'!E14+'Co-Inv 1'!E14+'Co-Inv 2'!E14+'Co-Inv 3'!E14+'Co-Inv 4'!E14</f>
        <v>0</v>
      </c>
      <c r="F10" s="21">
        <f>'Principal Inv'!F14+'Co-Inv 1'!F14+'Co-Inv 2'!F14+'Co-Inv 3'!F14+'Co-Inv 4'!F14</f>
        <v>0</v>
      </c>
      <c r="G10" s="21">
        <f>'Principal Inv'!G14+'Co-Inv 1'!G14+'Co-Inv 2'!G14+'Co-Inv 3'!G14+'Co-Inv 4'!G14</f>
        <v>0</v>
      </c>
      <c r="H10" s="226">
        <f>'Principal Inv'!H14+'Co-Inv 1'!H14+'Co-Inv 2'!H14+'Co-Inv 3'!H14+'Co-Inv 4'!H14</f>
        <v>0</v>
      </c>
      <c r="I10" s="226">
        <f>'Principal Inv'!I14+'Co-Inv 1'!I14+'Co-Inv 2'!I14+'Co-Inv 3'!I14+'Co-Inv 4'!I14</f>
        <v>0</v>
      </c>
      <c r="J10" s="226">
        <f>'Principal Inv'!J14+'Co-Inv 1'!J14+'Co-Inv 2'!J14+'Co-Inv 3'!J14+'Co-Inv 4'!J14</f>
        <v>0</v>
      </c>
      <c r="K10" s="226">
        <f>'Principal Inv'!K14+'Co-Inv 1'!K14+'Co-Inv 2'!K14+'Co-Inv 3'!K14+'Co-Inv 4'!K14</f>
        <v>0</v>
      </c>
      <c r="M10" s="257" t="s">
        <v>17</v>
      </c>
      <c r="N10" s="186"/>
      <c r="O10" s="186"/>
      <c r="P10" s="184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258"/>
    </row>
    <row r="11" spans="1:30" ht="13.15">
      <c r="A11" s="244" t="s">
        <v>18</v>
      </c>
      <c r="B11" s="19"/>
      <c r="C11" s="20"/>
      <c r="D11" s="21">
        <f>'Principal Inv'!D15+'Co-Inv 1'!D15+'Co-Inv 2'!D15+'Co-Inv 3'!D15+'Co-Inv 4'!D15</f>
        <v>0</v>
      </c>
      <c r="E11" s="21">
        <f>'Principal Inv'!E15+'Co-Inv 1'!E15+'Co-Inv 2'!E15+'Co-Inv 3'!E15+'Co-Inv 4'!E15</f>
        <v>0</v>
      </c>
      <c r="F11" s="21">
        <f>'Principal Inv'!F15+'Co-Inv 1'!F15+'Co-Inv 2'!F15+'Co-Inv 3'!F15+'Co-Inv 4'!F15</f>
        <v>0</v>
      </c>
      <c r="G11" s="21">
        <f>'Principal Inv'!G15+'Co-Inv 1'!G15+'Co-Inv 2'!G15+'Co-Inv 3'!G15+'Co-Inv 4'!G15</f>
        <v>0</v>
      </c>
      <c r="H11" s="226">
        <f>'Principal Inv'!H15+'Co-Inv 1'!H15+'Co-Inv 2'!H15+'Co-Inv 3'!H15+'Co-Inv 4'!H15</f>
        <v>0</v>
      </c>
      <c r="I11" s="226">
        <f>'Principal Inv'!I15+'Co-Inv 1'!I15+'Co-Inv 2'!I15+'Co-Inv 3'!I15+'Co-Inv 4'!I15</f>
        <v>0</v>
      </c>
      <c r="J11" s="226">
        <f>'Principal Inv'!J15+'Co-Inv 1'!J15+'Co-Inv 2'!J15+'Co-Inv 3'!J15+'Co-Inv 4'!J15</f>
        <v>0</v>
      </c>
      <c r="K11" s="226">
        <f>'Principal Inv'!K15+'Co-Inv 1'!K15+'Co-Inv 2'!K15+'Co-Inv 3'!K15+'Co-Inv 4'!K15</f>
        <v>0</v>
      </c>
      <c r="M11" s="257" t="s">
        <v>19</v>
      </c>
      <c r="N11" s="186"/>
      <c r="O11" s="186"/>
      <c r="P11" s="184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258"/>
    </row>
    <row r="12" spans="1:30" ht="13.15">
      <c r="A12" s="244" t="s">
        <v>20</v>
      </c>
      <c r="B12" s="19"/>
      <c r="C12" s="22"/>
      <c r="D12" s="21">
        <f>'Principal Inv'!D16+'Co-Inv 1'!D16+'Co-Inv 2'!D16+'Co-Inv 3'!D16+'Co-Inv 4'!D16</f>
        <v>0</v>
      </c>
      <c r="E12" s="21">
        <f>'Principal Inv'!E16+'Co-Inv 1'!E16+'Co-Inv 2'!E16+'Co-Inv 3'!E16+'Co-Inv 4'!E16</f>
        <v>0</v>
      </c>
      <c r="F12" s="21">
        <f>'Principal Inv'!F16+'Co-Inv 1'!F16+'Co-Inv 2'!F16+'Co-Inv 3'!F16+'Co-Inv 4'!F16</f>
        <v>0</v>
      </c>
      <c r="G12" s="21">
        <f>'Principal Inv'!G16+'Co-Inv 1'!G16+'Co-Inv 2'!G16+'Co-Inv 3'!G16+'Co-Inv 4'!G16</f>
        <v>0</v>
      </c>
      <c r="H12" s="226">
        <f>'Principal Inv'!H16+'Co-Inv 1'!H16+'Co-Inv 2'!H16+'Co-Inv 3'!H16+'Co-Inv 4'!H16</f>
        <v>0</v>
      </c>
      <c r="I12" s="226">
        <f>'Principal Inv'!I16+'Co-Inv 1'!I16+'Co-Inv 2'!I16+'Co-Inv 3'!I16+'Co-Inv 4'!I16</f>
        <v>0</v>
      </c>
      <c r="J12" s="226">
        <f>'Principal Inv'!J16+'Co-Inv 1'!J16+'Co-Inv 2'!J16+'Co-Inv 3'!J16+'Co-Inv 4'!J16</f>
        <v>0</v>
      </c>
      <c r="K12" s="226">
        <f>'Principal Inv'!K16+'Co-Inv 1'!K16+'Co-Inv 2'!K16+'Co-Inv 3'!K16+'Co-Inv 4'!K16</f>
        <v>0</v>
      </c>
      <c r="M12" s="257"/>
      <c r="N12" s="186"/>
      <c r="O12" s="186"/>
      <c r="P12" s="184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258"/>
    </row>
    <row r="13" spans="1:30" ht="13.15">
      <c r="A13" s="244" t="s">
        <v>21</v>
      </c>
      <c r="B13" s="19"/>
      <c r="C13" s="20"/>
      <c r="D13" s="21">
        <f>'Principal Inv'!D17+'Co-Inv 1'!D17+'Co-Inv 2'!D17+'Co-Inv 3'!D17+'Co-Inv 4'!D17</f>
        <v>0</v>
      </c>
      <c r="E13" s="21">
        <f>'Principal Inv'!E17+'Co-Inv 1'!E17+'Co-Inv 2'!E17+'Co-Inv 3'!E17+'Co-Inv 4'!E17</f>
        <v>0</v>
      </c>
      <c r="F13" s="21">
        <f>'Principal Inv'!F17+'Co-Inv 1'!F17+'Co-Inv 2'!F17+'Co-Inv 3'!F17+'Co-Inv 4'!F17</f>
        <v>0</v>
      </c>
      <c r="G13" s="21">
        <f>'Principal Inv'!G17+'Co-Inv 1'!G17+'Co-Inv 2'!G17+'Co-Inv 3'!G17+'Co-Inv 4'!G17</f>
        <v>0</v>
      </c>
      <c r="H13" s="226">
        <f>'Principal Inv'!H17+'Co-Inv 1'!H17+'Co-Inv 2'!H17+'Co-Inv 3'!H17+'Co-Inv 4'!H17</f>
        <v>0</v>
      </c>
      <c r="I13" s="226">
        <f>'Principal Inv'!I17+'Co-Inv 1'!I17+'Co-Inv 2'!I17+'Co-Inv 3'!I17+'Co-Inv 4'!I17</f>
        <v>0</v>
      </c>
      <c r="J13" s="226">
        <f>'Principal Inv'!J17+'Co-Inv 1'!J17+'Co-Inv 2'!J17+'Co-Inv 3'!J17+'Co-Inv 4'!J17</f>
        <v>0</v>
      </c>
      <c r="K13" s="226">
        <f>'Principal Inv'!K17+'Co-Inv 1'!K17+'Co-Inv 2'!K17+'Co-Inv 3'!K17+'Co-Inv 4'!K17</f>
        <v>0</v>
      </c>
      <c r="M13" s="259" t="s">
        <v>22</v>
      </c>
      <c r="N13" s="186"/>
      <c r="O13" s="186"/>
      <c r="P13" s="184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258"/>
    </row>
    <row r="14" spans="1:30" ht="13.15">
      <c r="A14" s="244" t="s">
        <v>23</v>
      </c>
      <c r="B14" s="19"/>
      <c r="C14" s="22"/>
      <c r="D14" s="21">
        <f>'Principal Inv'!D18+'Co-Inv 1'!D18+'Co-Inv 2'!D18+'Co-Inv 3'!D18+'Co-Inv 4'!D18</f>
        <v>0</v>
      </c>
      <c r="E14" s="21">
        <f>'Principal Inv'!E18+'Co-Inv 1'!E18+'Co-Inv 2'!E18+'Co-Inv 3'!E18+'Co-Inv 4'!E18</f>
        <v>0</v>
      </c>
      <c r="F14" s="21">
        <f>'Principal Inv'!F18+'Co-Inv 1'!F18+'Co-Inv 2'!F18+'Co-Inv 3'!F18+'Co-Inv 4'!F18</f>
        <v>0</v>
      </c>
      <c r="G14" s="21">
        <f>'Principal Inv'!G18+'Co-Inv 1'!G18+'Co-Inv 2'!G18+'Co-Inv 3'!G18+'Co-Inv 4'!G18</f>
        <v>0</v>
      </c>
      <c r="H14" s="226">
        <f>'Principal Inv'!H18+'Co-Inv 1'!H18+'Co-Inv 2'!H18+'Co-Inv 3'!H18+'Co-Inv 4'!H18</f>
        <v>0</v>
      </c>
      <c r="I14" s="226">
        <f>'Principal Inv'!I18+'Co-Inv 1'!I18+'Co-Inv 2'!I18+'Co-Inv 3'!I18+'Co-Inv 4'!I18</f>
        <v>0</v>
      </c>
      <c r="J14" s="226">
        <f>'Principal Inv'!J18+'Co-Inv 1'!J18+'Co-Inv 2'!J18+'Co-Inv 3'!J18+'Co-Inv 4'!J18</f>
        <v>0</v>
      </c>
      <c r="K14" s="226">
        <f>'Principal Inv'!K18+'Co-Inv 1'!K18+'Co-Inv 2'!K18+'Co-Inv 3'!K18+'Co-Inv 4'!K18</f>
        <v>0</v>
      </c>
      <c r="M14" s="257"/>
      <c r="N14" s="186"/>
      <c r="O14" s="186"/>
      <c r="P14" s="184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258"/>
    </row>
    <row r="15" spans="1:30" ht="13.9" thickBot="1">
      <c r="A15" s="244" t="s">
        <v>24</v>
      </c>
      <c r="B15" s="19"/>
      <c r="C15" s="22"/>
      <c r="D15" s="21">
        <f>'Principal Inv'!D19+'Co-Inv 1'!D19+'Co-Inv 2'!D19+'Co-Inv 3'!D19+'Co-Inv 4'!D19</f>
        <v>0</v>
      </c>
      <c r="E15" s="21">
        <f>'Principal Inv'!E19+'Co-Inv 1'!E19+'Co-Inv 2'!E19+'Co-Inv 3'!E19+'Co-Inv 4'!E19</f>
        <v>0</v>
      </c>
      <c r="F15" s="21">
        <f>'Principal Inv'!F19+'Co-Inv 1'!F19+'Co-Inv 2'!F19+'Co-Inv 3'!F19+'Co-Inv 4'!F19</f>
        <v>0</v>
      </c>
      <c r="G15" s="21">
        <f>'Principal Inv'!G19+'Co-Inv 1'!G19+'Co-Inv 2'!G19+'Co-Inv 3'!G19+'Co-Inv 4'!G19</f>
        <v>0</v>
      </c>
      <c r="H15" s="226">
        <f>'Principal Inv'!H19+'Co-Inv 1'!H19+'Co-Inv 2'!H19+'Co-Inv 3'!H19+'Co-Inv 4'!H19</f>
        <v>0</v>
      </c>
      <c r="I15" s="226">
        <f>'Principal Inv'!I19+'Co-Inv 1'!I19+'Co-Inv 2'!I19+'Co-Inv 3'!I19+'Co-Inv 4'!I19</f>
        <v>0</v>
      </c>
      <c r="J15" s="226">
        <f>'Principal Inv'!J19+'Co-Inv 1'!J19+'Co-Inv 2'!J19+'Co-Inv 3'!J19+'Co-Inv 4'!J19</f>
        <v>0</v>
      </c>
      <c r="K15" s="226">
        <f>'Principal Inv'!K19+'Co-Inv 1'!K19+'Co-Inv 2'!K19+'Co-Inv 3'!K19+'Co-Inv 4'!K19</f>
        <v>0</v>
      </c>
      <c r="M15" s="260" t="s">
        <v>25</v>
      </c>
      <c r="N15" s="261"/>
      <c r="O15" s="261"/>
      <c r="P15" s="262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1"/>
      <c r="AC15" s="261"/>
      <c r="AD15" s="263"/>
    </row>
    <row r="16" spans="1:30" ht="13.15">
      <c r="A16" s="14"/>
      <c r="B16" s="2"/>
      <c r="C16" s="20"/>
      <c r="D16" s="21"/>
      <c r="E16" s="27"/>
      <c r="F16" s="27"/>
      <c r="G16" s="27"/>
      <c r="H16" s="223"/>
      <c r="I16" s="223"/>
      <c r="J16" s="223"/>
      <c r="K16" s="223"/>
      <c r="M16" s="252"/>
      <c r="P16" s="184"/>
    </row>
    <row r="17" spans="1:25" ht="13.9" thickBot="1">
      <c r="A17" s="244" t="s">
        <v>26</v>
      </c>
      <c r="B17" s="19"/>
      <c r="C17" s="22"/>
      <c r="D17" s="24">
        <f>'Principal Inv'!D21+'Co-Inv 1'!D21+'Co-Inv 2'!D21+'Co-Inv 3'!D21+'Co-Inv 4'!D21</f>
        <v>0</v>
      </c>
      <c r="E17" s="24">
        <f>'Principal Inv'!E21+'Co-Inv 1'!E21+'Co-Inv 2'!E21+'Co-Inv 3'!E21+'Co-Inv 4'!E21</f>
        <v>0</v>
      </c>
      <c r="F17" s="24">
        <f>'Principal Inv'!F21+'Co-Inv 1'!F21+'Co-Inv 2'!F21+'Co-Inv 3'!F21+'Co-Inv 4'!F21</f>
        <v>0</v>
      </c>
      <c r="G17" s="24">
        <f>'Principal Inv'!G21+'Co-Inv 1'!G21+'Co-Inv 2'!G21+'Co-Inv 3'!G21+'Co-Inv 4'!G21</f>
        <v>0</v>
      </c>
      <c r="H17" s="224"/>
      <c r="I17" s="224"/>
      <c r="J17" s="224"/>
      <c r="K17" s="224"/>
      <c r="M17" s="252"/>
      <c r="P17" s="184"/>
    </row>
    <row r="18" spans="1:25" ht="13.9" thickBot="1">
      <c r="A18" s="191" t="s">
        <v>27</v>
      </c>
      <c r="B18" s="192"/>
      <c r="C18" s="193"/>
      <c r="D18" s="194">
        <f>D15+D17</f>
        <v>0</v>
      </c>
      <c r="E18" s="194">
        <f>E15+E17</f>
        <v>0</v>
      </c>
      <c r="F18" s="194">
        <f>F15+F17</f>
        <v>0</v>
      </c>
      <c r="G18" s="194">
        <f>G15+G17</f>
        <v>0</v>
      </c>
      <c r="H18" s="264"/>
      <c r="I18" s="264"/>
      <c r="J18" s="264"/>
      <c r="K18" s="264"/>
      <c r="M18" s="252"/>
      <c r="P18" s="184"/>
    </row>
    <row r="19" spans="1:25" ht="26.25" customHeight="1">
      <c r="A19" s="225" t="s">
        <v>28</v>
      </c>
      <c r="B19" s="19"/>
      <c r="C19" s="20"/>
      <c r="D19" s="25">
        <f>SUM(D18:G18)</f>
        <v>0</v>
      </c>
      <c r="E19" s="189"/>
      <c r="F19" s="189"/>
      <c r="G19" s="189"/>
      <c r="H19" s="190"/>
      <c r="I19" s="190"/>
      <c r="J19" s="190"/>
      <c r="K19" s="190"/>
      <c r="M19" s="252"/>
      <c r="P19" s="184"/>
    </row>
    <row r="20" spans="1:25" ht="14.25" customHeight="1">
      <c r="A20" s="28" t="s">
        <v>29</v>
      </c>
      <c r="B20" s="29"/>
      <c r="C20" s="30"/>
      <c r="D20" s="21">
        <f>SUM(H15:K15)</f>
        <v>0</v>
      </c>
      <c r="E20" s="21"/>
      <c r="F20" s="21"/>
      <c r="G20" s="21"/>
      <c r="H20" s="21"/>
      <c r="I20" s="21"/>
      <c r="J20" s="21"/>
      <c r="K20" s="21"/>
      <c r="M20" s="252"/>
      <c r="P20" s="184"/>
    </row>
    <row r="21" spans="1:25" ht="12.75" customHeight="1">
      <c r="A21" s="2"/>
      <c r="B21" s="3"/>
      <c r="C21" s="3"/>
      <c r="D21" s="31"/>
      <c r="E21" s="1"/>
      <c r="F21" s="1"/>
      <c r="H21" s="32"/>
      <c r="P21" s="184"/>
    </row>
    <row r="22" spans="1:25">
      <c r="A22" s="2"/>
      <c r="B22" s="2"/>
      <c r="C22" s="199"/>
      <c r="D22" s="78"/>
      <c r="E22" s="78"/>
      <c r="F22" s="200"/>
      <c r="G22" s="200"/>
      <c r="P22" s="184"/>
    </row>
    <row r="23" spans="1:25" ht="13.15" customHeight="1" thickBot="1">
      <c r="A23" s="231" t="s">
        <v>30</v>
      </c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3"/>
      <c r="M23" s="233"/>
      <c r="N23" s="233"/>
      <c r="O23" s="233"/>
      <c r="P23" s="184"/>
    </row>
    <row r="24" spans="1:25" ht="13.5" customHeight="1" thickTop="1">
      <c r="A24" s="265" t="s">
        <v>31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30"/>
      <c r="L24" s="233"/>
      <c r="M24" s="233"/>
      <c r="N24" s="233"/>
      <c r="O24" s="233"/>
      <c r="P24" s="184"/>
    </row>
    <row r="25" spans="1:25" ht="13.5" customHeight="1">
      <c r="A25" s="266"/>
      <c r="B25" s="267"/>
      <c r="C25" s="267"/>
      <c r="D25" s="267"/>
      <c r="E25" s="267"/>
      <c r="F25" s="267"/>
      <c r="G25" s="267"/>
      <c r="H25" s="267"/>
      <c r="I25" s="267"/>
      <c r="J25" s="267"/>
      <c r="K25" s="268"/>
      <c r="L25" s="233"/>
      <c r="M25" s="233"/>
      <c r="N25" s="233"/>
      <c r="O25" s="233"/>
      <c r="P25" s="184"/>
    </row>
    <row r="26" spans="1:25">
      <c r="A26" s="266" t="s">
        <v>32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8"/>
      <c r="L26" s="233"/>
      <c r="M26" s="233"/>
      <c r="N26" s="233"/>
      <c r="O26" s="233"/>
      <c r="P26" s="184"/>
    </row>
    <row r="27" spans="1:25">
      <c r="A27" s="266" t="s">
        <v>33</v>
      </c>
      <c r="B27" s="267"/>
      <c r="C27" s="267"/>
      <c r="D27" s="267"/>
      <c r="E27" s="267"/>
      <c r="F27" s="267"/>
      <c r="G27" s="267"/>
      <c r="H27" s="267"/>
      <c r="I27" s="267"/>
      <c r="J27" s="267"/>
      <c r="K27" s="268"/>
      <c r="L27" s="233"/>
      <c r="M27" s="233"/>
      <c r="N27" s="233"/>
      <c r="O27" s="233"/>
      <c r="P27" s="184"/>
    </row>
    <row r="28" spans="1:25" ht="13.5" customHeight="1">
      <c r="A28" s="266" t="s">
        <v>34</v>
      </c>
      <c r="B28" s="267"/>
      <c r="C28" s="267"/>
      <c r="D28" s="267"/>
      <c r="E28" s="267"/>
      <c r="F28" s="267"/>
      <c r="G28" s="267"/>
      <c r="H28" s="267"/>
      <c r="I28" s="267"/>
      <c r="J28" s="267"/>
      <c r="K28" s="268"/>
      <c r="L28" s="233"/>
      <c r="M28" s="233"/>
      <c r="N28" s="233"/>
      <c r="O28" s="233"/>
      <c r="P28" s="185"/>
    </row>
    <row r="29" spans="1:25">
      <c r="A29" s="266"/>
      <c r="B29" s="267"/>
      <c r="C29" s="267"/>
      <c r="D29" s="267"/>
      <c r="E29" s="267"/>
      <c r="F29" s="267"/>
      <c r="G29" s="267"/>
      <c r="H29" s="267"/>
      <c r="I29" s="267"/>
      <c r="J29" s="267"/>
      <c r="K29" s="268"/>
      <c r="L29" s="233"/>
      <c r="M29" s="233"/>
      <c r="N29" s="233"/>
      <c r="O29" s="233"/>
      <c r="P29" s="233"/>
      <c r="Q29" s="233"/>
      <c r="R29" s="233"/>
    </row>
    <row r="30" spans="1:25">
      <c r="A30" s="266"/>
      <c r="B30" s="267"/>
      <c r="C30" s="267"/>
      <c r="D30" s="267"/>
      <c r="E30" s="267"/>
      <c r="F30" s="267"/>
      <c r="G30" s="267"/>
      <c r="H30" s="267"/>
      <c r="I30" s="267"/>
      <c r="J30" s="267"/>
      <c r="K30" s="268"/>
      <c r="L30" s="233"/>
      <c r="M30" s="233"/>
      <c r="N30" s="233"/>
      <c r="O30" s="233"/>
      <c r="P30" s="233"/>
      <c r="Q30" s="233"/>
      <c r="R30" s="233"/>
    </row>
    <row r="31" spans="1:25">
      <c r="A31" s="266"/>
      <c r="B31" s="267"/>
      <c r="C31" s="267"/>
      <c r="D31" s="267"/>
      <c r="E31" s="267"/>
      <c r="F31" s="267"/>
      <c r="G31" s="267"/>
      <c r="H31" s="267"/>
      <c r="I31" s="267"/>
      <c r="J31" s="267"/>
      <c r="K31" s="268"/>
      <c r="L31" s="233"/>
      <c r="M31" s="233"/>
      <c r="N31" s="233"/>
      <c r="O31" s="280"/>
      <c r="P31" s="280"/>
      <c r="Q31" s="280"/>
      <c r="R31" s="280"/>
      <c r="S31" s="280"/>
      <c r="T31" s="280"/>
      <c r="U31" s="280"/>
      <c r="V31" s="280"/>
      <c r="W31" s="280"/>
      <c r="X31" s="280"/>
      <c r="Y31" s="280"/>
    </row>
    <row r="32" spans="1:25">
      <c r="A32" s="266"/>
      <c r="B32" s="267"/>
      <c r="C32" s="267"/>
      <c r="D32" s="267"/>
      <c r="E32" s="267"/>
      <c r="F32" s="267"/>
      <c r="G32" s="267"/>
      <c r="H32" s="267"/>
      <c r="I32" s="267"/>
      <c r="J32" s="267"/>
      <c r="K32" s="268"/>
      <c r="L32" s="207"/>
      <c r="M32" s="207"/>
      <c r="N32" s="207"/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0"/>
    </row>
    <row r="33" spans="1:25" ht="13.15" thickBot="1">
      <c r="A33" s="269"/>
      <c r="B33" s="270"/>
      <c r="C33" s="270"/>
      <c r="D33" s="270"/>
      <c r="E33" s="270"/>
      <c r="F33" s="270"/>
      <c r="G33" s="270"/>
      <c r="H33" s="270"/>
      <c r="I33" s="270"/>
      <c r="J33" s="270"/>
      <c r="K33" s="271"/>
      <c r="L33" s="207"/>
      <c r="M33" s="207"/>
      <c r="N33" s="207"/>
      <c r="O33" s="280"/>
      <c r="P33" s="280"/>
      <c r="Q33" s="280"/>
      <c r="R33" s="280"/>
      <c r="S33" s="280"/>
      <c r="T33" s="280"/>
      <c r="U33" s="280"/>
      <c r="V33" s="280"/>
      <c r="W33" s="280"/>
      <c r="X33" s="280"/>
      <c r="Y33" s="280"/>
    </row>
    <row r="34" spans="1:25" ht="13.15" thickTop="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L34" s="207"/>
      <c r="M34" s="207"/>
      <c r="N34" s="207"/>
      <c r="O34" s="280"/>
      <c r="P34" s="280"/>
      <c r="Q34" s="280"/>
      <c r="R34" s="280"/>
      <c r="S34" s="280"/>
      <c r="T34" s="280"/>
      <c r="U34" s="280"/>
      <c r="V34" s="280"/>
      <c r="W34" s="280"/>
      <c r="X34" s="280"/>
      <c r="Y34" s="280"/>
    </row>
    <row r="35" spans="1:25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L35" s="207"/>
      <c r="M35" s="207"/>
      <c r="N35" s="207"/>
      <c r="O35" s="280"/>
      <c r="P35" s="280"/>
      <c r="Q35" s="280"/>
      <c r="R35" s="280"/>
      <c r="S35" s="280"/>
      <c r="T35" s="280"/>
      <c r="U35" s="280"/>
      <c r="V35" s="280"/>
      <c r="W35" s="280"/>
      <c r="X35" s="280"/>
      <c r="Y35" s="280"/>
    </row>
    <row r="36" spans="1:25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L36" s="207"/>
      <c r="M36" s="207"/>
      <c r="N36" s="207"/>
      <c r="O36" s="280"/>
      <c r="P36" s="280"/>
      <c r="Q36" s="280"/>
      <c r="R36" s="280"/>
      <c r="S36" s="280"/>
      <c r="T36" s="280"/>
      <c r="U36" s="280"/>
      <c r="V36" s="280"/>
      <c r="W36" s="280"/>
      <c r="X36" s="280"/>
      <c r="Y36" s="280"/>
    </row>
    <row r="37" spans="1:25"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280"/>
    </row>
    <row r="38" spans="1:25">
      <c r="O38" s="280"/>
      <c r="P38" s="280"/>
      <c r="Q38" s="280"/>
      <c r="R38" s="280"/>
      <c r="S38" s="280"/>
      <c r="T38" s="280"/>
      <c r="U38" s="280"/>
      <c r="V38" s="280"/>
      <c r="W38" s="280"/>
      <c r="X38" s="280"/>
      <c r="Y38" s="280"/>
    </row>
    <row r="39" spans="1:25">
      <c r="D39" s="210"/>
      <c r="E39" s="210"/>
      <c r="F39" s="210"/>
      <c r="G39" s="210"/>
      <c r="H39" s="210"/>
      <c r="I39" s="210"/>
      <c r="J39" s="210"/>
      <c r="O39" s="280"/>
      <c r="P39" s="280"/>
      <c r="Q39" s="280"/>
      <c r="R39" s="280"/>
      <c r="S39" s="280"/>
      <c r="T39" s="280"/>
      <c r="U39" s="280"/>
      <c r="V39" s="280"/>
      <c r="W39" s="280"/>
      <c r="X39" s="280"/>
      <c r="Y39" s="280"/>
    </row>
    <row r="40" spans="1:25">
      <c r="D40" s="211"/>
      <c r="E40" s="211"/>
      <c r="F40" s="211"/>
      <c r="G40" s="210"/>
      <c r="H40" s="210"/>
      <c r="I40" s="210"/>
      <c r="J40" s="210"/>
      <c r="O40" s="280"/>
      <c r="P40" s="280"/>
      <c r="Q40" s="280"/>
      <c r="R40" s="280"/>
      <c r="S40" s="280"/>
      <c r="T40" s="280"/>
      <c r="U40" s="280"/>
      <c r="V40" s="280"/>
      <c r="W40" s="280"/>
      <c r="X40" s="280"/>
      <c r="Y40" s="280"/>
    </row>
    <row r="41" spans="1:25">
      <c r="D41" s="211"/>
      <c r="E41" s="211"/>
      <c r="F41" s="211"/>
      <c r="G41" s="211"/>
      <c r="H41" s="211"/>
      <c r="I41" s="211"/>
      <c r="J41" s="211"/>
      <c r="K41" s="186"/>
      <c r="L41" s="186"/>
      <c r="M41" s="186"/>
      <c r="N41" s="186"/>
      <c r="O41" s="233"/>
      <c r="P41" s="233"/>
      <c r="Q41" s="233"/>
      <c r="R41" s="233"/>
    </row>
    <row r="42" spans="1:25">
      <c r="D42" s="211"/>
      <c r="E42" s="211"/>
      <c r="F42" s="208"/>
      <c r="G42" s="208"/>
      <c r="H42" s="208"/>
      <c r="I42" s="208"/>
      <c r="J42" s="208"/>
      <c r="K42" s="208"/>
      <c r="L42" s="208"/>
      <c r="M42" s="209"/>
      <c r="N42" s="209"/>
      <c r="O42" s="233"/>
      <c r="P42" s="233"/>
      <c r="Q42" s="233"/>
      <c r="R42" s="233"/>
    </row>
    <row r="43" spans="1:25">
      <c r="D43" s="211"/>
      <c r="E43" s="211"/>
      <c r="F43" s="211"/>
      <c r="G43" s="210"/>
      <c r="H43" s="210"/>
      <c r="I43" s="210"/>
      <c r="J43" s="210"/>
      <c r="O43" s="233"/>
      <c r="P43" s="233"/>
      <c r="Q43" s="233"/>
      <c r="R43" s="233"/>
    </row>
    <row r="44" spans="1:25">
      <c r="D44" s="211"/>
      <c r="E44" s="211"/>
      <c r="F44" s="211"/>
      <c r="G44" s="210"/>
      <c r="H44" s="210"/>
      <c r="I44" s="210"/>
      <c r="J44" s="210"/>
      <c r="O44" s="233"/>
      <c r="P44" s="233"/>
      <c r="Q44" s="233"/>
      <c r="R44" s="233"/>
    </row>
    <row r="45" spans="1:25">
      <c r="D45" s="211"/>
      <c r="E45" s="211"/>
      <c r="F45" s="211"/>
      <c r="G45" s="210"/>
      <c r="H45" s="210"/>
      <c r="I45" s="210"/>
      <c r="J45" s="210"/>
      <c r="O45" s="233"/>
      <c r="P45" s="233"/>
      <c r="Q45" s="233"/>
      <c r="R45" s="233"/>
    </row>
    <row r="46" spans="1:25">
      <c r="D46" s="211"/>
      <c r="E46" s="211"/>
      <c r="F46" s="208"/>
      <c r="G46" s="210"/>
      <c r="H46" s="210"/>
      <c r="I46" s="210"/>
      <c r="J46" s="210"/>
    </row>
    <row r="47" spans="1:25">
      <c r="D47" s="210"/>
      <c r="E47" s="210"/>
      <c r="F47" s="210"/>
      <c r="G47" s="210"/>
      <c r="H47" s="210"/>
      <c r="I47" s="210"/>
      <c r="J47" s="210"/>
    </row>
    <row r="48" spans="1:25">
      <c r="D48" s="210"/>
      <c r="E48" s="210"/>
      <c r="F48" s="210"/>
      <c r="G48" s="210"/>
      <c r="H48" s="210"/>
      <c r="I48" s="210"/>
      <c r="J48" s="210"/>
    </row>
    <row r="49" spans="4:10">
      <c r="D49" s="210"/>
      <c r="E49" s="210"/>
      <c r="F49" s="210"/>
      <c r="G49" s="210"/>
      <c r="H49" s="210"/>
      <c r="I49" s="210"/>
      <c r="J49" s="210"/>
    </row>
    <row r="50" spans="4:10">
      <c r="D50" s="210"/>
      <c r="E50" s="210"/>
      <c r="F50" s="210"/>
      <c r="G50" s="210"/>
      <c r="H50" s="210"/>
      <c r="I50" s="210"/>
      <c r="J50" s="210"/>
    </row>
  </sheetData>
  <sheetProtection formatCells="0"/>
  <phoneticPr fontId="0" type="noConversion"/>
  <pageMargins left="0.75" right="0.2" top="0.72" bottom="1" header="0.32" footer="0.5"/>
  <pageSetup scale="89" orientation="landscape" r:id="rId1"/>
  <headerFooter alignWithMargins="0">
    <oddFooter>&amp;LPage &amp;P of &amp;N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25"/>
  <sheetViews>
    <sheetView zoomScaleNormal="100" workbookViewId="0">
      <selection activeCell="A10" sqref="A10"/>
    </sheetView>
  </sheetViews>
  <sheetFormatPr defaultColWidth="9.140625" defaultRowHeight="11.45"/>
  <cols>
    <col min="1" max="1" width="4.140625" style="3" customWidth="1"/>
    <col min="2" max="2" width="9.7109375" style="3" customWidth="1"/>
    <col min="3" max="3" width="8.42578125" style="3" customWidth="1"/>
    <col min="4" max="7" width="10.7109375" style="2" customWidth="1"/>
    <col min="8" max="8" width="7.7109375" style="2" bestFit="1" customWidth="1"/>
    <col min="9" max="9" width="7.85546875" style="2" bestFit="1" customWidth="1"/>
    <col min="10" max="10" width="7.7109375" style="2" bestFit="1" customWidth="1"/>
    <col min="11" max="11" width="7.85546875" style="2" bestFit="1" customWidth="1"/>
    <col min="12" max="15" width="10.7109375" style="3" customWidth="1"/>
    <col min="16" max="18" width="9.140625" style="3"/>
    <col min="19" max="19" width="10.28515625" style="3" customWidth="1"/>
    <col min="20" max="24" width="9.140625" style="3"/>
    <col min="25" max="25" width="9.85546875" style="3" customWidth="1"/>
    <col min="26" max="26" width="3.28515625" style="3" customWidth="1"/>
    <col min="27" max="16384" width="9.140625" style="3"/>
  </cols>
  <sheetData>
    <row r="1" spans="1:26" s="180" customFormat="1" ht="19.5" customHeight="1">
      <c r="A1" s="283" t="str">
        <f>Summary!$A$2</f>
        <v>2026 - 2029 Budget Summary Table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5"/>
      <c r="Q1" s="285"/>
      <c r="R1" s="285"/>
      <c r="S1" s="285"/>
    </row>
    <row r="2" spans="1:26" s="180" customFormat="1" ht="19.5" customHeight="1">
      <c r="A2" s="283" t="str">
        <f>Summary!$A$3</f>
        <v>FRMP # 26-(to be assigned) enter Project Title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5"/>
      <c r="Q2" s="285"/>
      <c r="R2" s="285"/>
      <c r="S2" s="285"/>
    </row>
    <row r="3" spans="1:26" s="180" customFormat="1" ht="19.5" customHeight="1">
      <c r="A3" s="286" t="s">
        <v>35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313"/>
      <c r="M3" s="313"/>
      <c r="N3" s="313"/>
      <c r="O3" s="313"/>
      <c r="P3" s="314"/>
      <c r="Q3" s="314"/>
      <c r="R3" s="314"/>
      <c r="S3" s="314"/>
      <c r="T3" s="315"/>
    </row>
    <row r="4" spans="1:26" ht="7.5" customHeight="1">
      <c r="A4" s="246"/>
      <c r="B4" s="247"/>
      <c r="C4" s="247"/>
      <c r="D4" s="334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</row>
    <row r="5" spans="1:26" ht="15" customHeight="1" thickBot="1">
      <c r="A5" s="318" t="s">
        <v>36</v>
      </c>
      <c r="B5" s="319"/>
      <c r="C5" s="319"/>
      <c r="D5" s="243"/>
      <c r="K5" s="137"/>
      <c r="M5" s="206" t="s">
        <v>37</v>
      </c>
      <c r="N5" s="187"/>
      <c r="O5" s="188"/>
      <c r="P5" s="183"/>
      <c r="Q5" s="183"/>
    </row>
    <row r="6" spans="1:26" ht="12.75" customHeight="1" thickTop="1">
      <c r="A6" s="4"/>
      <c r="B6" s="5"/>
      <c r="C6" s="6"/>
      <c r="D6" s="7" t="s">
        <v>3</v>
      </c>
      <c r="E6" s="7" t="s">
        <v>3</v>
      </c>
      <c r="F6" s="7" t="s">
        <v>3</v>
      </c>
      <c r="G6" s="7" t="s">
        <v>3</v>
      </c>
      <c r="H6" s="8" t="s">
        <v>4</v>
      </c>
      <c r="I6" s="8" t="s">
        <v>4</v>
      </c>
      <c r="J6" s="8" t="s">
        <v>4</v>
      </c>
      <c r="K6" s="8" t="s">
        <v>4</v>
      </c>
      <c r="M6" s="289" t="s">
        <v>38</v>
      </c>
      <c r="N6" s="290"/>
      <c r="O6" s="290"/>
      <c r="P6" s="291"/>
      <c r="Q6" s="291"/>
      <c r="R6" s="290"/>
      <c r="S6" s="290"/>
      <c r="T6" s="290"/>
      <c r="U6" s="290"/>
      <c r="V6" s="290"/>
      <c r="W6" s="290"/>
      <c r="X6" s="290"/>
      <c r="Y6" s="290"/>
      <c r="Z6" s="292"/>
    </row>
    <row r="7" spans="1:26" ht="12.75" customHeight="1">
      <c r="A7" s="10" t="s">
        <v>6</v>
      </c>
      <c r="B7" s="11"/>
      <c r="C7" s="12"/>
      <c r="D7" s="13" t="str">
        <f>Summary!D6</f>
        <v>2026</v>
      </c>
      <c r="E7" s="13" t="str">
        <f>Summary!E6</f>
        <v>2027</v>
      </c>
      <c r="F7" s="13" t="str">
        <f>Summary!F6</f>
        <v>2028</v>
      </c>
      <c r="G7" s="13" t="str">
        <f>Summary!G6</f>
        <v>2029</v>
      </c>
      <c r="H7" s="13" t="str">
        <f>Summary!H6</f>
        <v>2026</v>
      </c>
      <c r="I7" s="13" t="str">
        <f>Summary!I6</f>
        <v>2027</v>
      </c>
      <c r="J7" s="13" t="str">
        <f>Summary!J6</f>
        <v>2028</v>
      </c>
      <c r="K7" s="13" t="str">
        <f>Summary!K6</f>
        <v>2029</v>
      </c>
      <c r="M7" s="293"/>
      <c r="N7" s="2"/>
      <c r="O7" s="2"/>
      <c r="P7" s="288"/>
      <c r="Q7" s="288"/>
      <c r="R7" s="2"/>
      <c r="S7" s="2"/>
      <c r="T7" s="2"/>
      <c r="U7" s="2"/>
      <c r="V7" s="2"/>
      <c r="W7" s="2"/>
      <c r="X7" s="2"/>
      <c r="Y7" s="2"/>
      <c r="Z7" s="294"/>
    </row>
    <row r="8" spans="1:26" ht="12" customHeight="1">
      <c r="A8" s="14"/>
      <c r="B8" s="9"/>
      <c r="C8" s="15"/>
      <c r="D8" s="16"/>
      <c r="E8" s="17"/>
      <c r="F8" s="17"/>
      <c r="G8" s="17"/>
      <c r="H8" s="18"/>
      <c r="I8" s="18"/>
      <c r="J8" s="18"/>
      <c r="K8" s="18"/>
      <c r="M8" s="295" t="s">
        <v>39</v>
      </c>
      <c r="N8" s="2"/>
      <c r="O8" s="2"/>
      <c r="P8" s="288"/>
      <c r="Q8" s="288"/>
      <c r="R8" s="2"/>
      <c r="S8" s="2"/>
      <c r="T8" s="2"/>
      <c r="U8" s="2"/>
      <c r="V8" s="2"/>
      <c r="W8" s="2"/>
      <c r="X8" s="2"/>
      <c r="Y8" s="2"/>
      <c r="Z8" s="294"/>
    </row>
    <row r="9" spans="1:26" ht="12" customHeight="1">
      <c r="A9" s="244" t="s">
        <v>13</v>
      </c>
      <c r="B9" s="19"/>
      <c r="C9" s="20"/>
      <c r="D9" s="21">
        <f t="shared" ref="D9:G9" si="0">SUM(D10:D12)</f>
        <v>0</v>
      </c>
      <c r="E9" s="21">
        <f t="shared" si="0"/>
        <v>0</v>
      </c>
      <c r="F9" s="21">
        <f t="shared" si="0"/>
        <v>0</v>
      </c>
      <c r="G9" s="21">
        <f t="shared" si="0"/>
        <v>0</v>
      </c>
      <c r="H9" s="212">
        <v>0</v>
      </c>
      <c r="I9" s="219">
        <v>0</v>
      </c>
      <c r="J9" s="219">
        <v>0</v>
      </c>
      <c r="K9" s="219">
        <v>0</v>
      </c>
      <c r="M9" s="295" t="s">
        <v>40</v>
      </c>
      <c r="N9" s="2"/>
      <c r="O9" s="2"/>
      <c r="P9" s="288"/>
      <c r="Q9" s="288"/>
      <c r="R9" s="2"/>
      <c r="S9" s="2"/>
      <c r="T9" s="2"/>
      <c r="U9" s="2"/>
      <c r="V9" s="2"/>
      <c r="W9" s="2"/>
      <c r="X9" s="2"/>
      <c r="Y9" s="2"/>
      <c r="Z9" s="294"/>
    </row>
    <row r="10" spans="1:26" ht="12" customHeight="1">
      <c r="A10" s="244" t="s">
        <v>41</v>
      </c>
      <c r="B10" s="19"/>
      <c r="C10" s="20"/>
      <c r="D10" s="21">
        <f>I51-I50</f>
        <v>0</v>
      </c>
      <c r="E10" s="21">
        <f>L51-L50</f>
        <v>0</v>
      </c>
      <c r="F10" s="21">
        <f>O51-O50</f>
        <v>0</v>
      </c>
      <c r="G10" s="21">
        <f>R51-R50</f>
        <v>0</v>
      </c>
      <c r="H10" s="212">
        <v>0</v>
      </c>
      <c r="I10" s="212">
        <v>0</v>
      </c>
      <c r="J10" s="212">
        <v>0</v>
      </c>
      <c r="K10" s="212">
        <v>0</v>
      </c>
      <c r="M10" s="293"/>
      <c r="N10" s="2"/>
      <c r="O10" s="2"/>
      <c r="P10" s="288"/>
      <c r="Q10" s="288"/>
      <c r="R10" s="2"/>
      <c r="S10" s="2"/>
      <c r="T10" s="2"/>
      <c r="U10" s="2"/>
      <c r="V10" s="2"/>
      <c r="W10" s="2"/>
      <c r="X10" s="2"/>
      <c r="Y10" s="2"/>
      <c r="Z10" s="294"/>
    </row>
    <row r="11" spans="1:26" ht="12" customHeight="1">
      <c r="A11" s="244" t="s">
        <v>42</v>
      </c>
      <c r="B11" s="19"/>
      <c r="C11" s="22"/>
      <c r="D11" s="21">
        <f>I58-I57</f>
        <v>0</v>
      </c>
      <c r="E11" s="21">
        <f>L58-L57</f>
        <v>0</v>
      </c>
      <c r="F11" s="21">
        <f>O58-O57</f>
        <v>0</v>
      </c>
      <c r="G11" s="21">
        <f>R58-R57</f>
        <v>0</v>
      </c>
      <c r="H11" s="212">
        <v>0</v>
      </c>
      <c r="I11" s="212">
        <v>0</v>
      </c>
      <c r="J11" s="212">
        <v>0</v>
      </c>
      <c r="K11" s="212">
        <v>0</v>
      </c>
      <c r="M11" s="295" t="s">
        <v>43</v>
      </c>
      <c r="N11" s="2"/>
      <c r="O11" s="2"/>
      <c r="P11" s="288"/>
      <c r="Q11" s="288"/>
      <c r="R11" s="2"/>
      <c r="S11" s="2"/>
      <c r="T11" s="2"/>
      <c r="U11" s="2"/>
      <c r="V11" s="2"/>
      <c r="W11" s="2"/>
      <c r="X11" s="2"/>
      <c r="Y11" s="2"/>
      <c r="Z11" s="294"/>
    </row>
    <row r="12" spans="1:26" ht="12.6" customHeight="1">
      <c r="A12" s="244" t="s">
        <v>44</v>
      </c>
      <c r="B12" s="19"/>
      <c r="C12" s="22"/>
      <c r="D12" s="21">
        <f>I65-I64</f>
        <v>0</v>
      </c>
      <c r="E12" s="21">
        <f>L65-L64</f>
        <v>0</v>
      </c>
      <c r="F12" s="21">
        <f>O65-O64</f>
        <v>0</v>
      </c>
      <c r="G12" s="21">
        <f>R65-R64</f>
        <v>0</v>
      </c>
      <c r="H12" s="212">
        <v>0</v>
      </c>
      <c r="I12" s="212">
        <v>0</v>
      </c>
      <c r="J12" s="212">
        <v>0</v>
      </c>
      <c r="K12" s="212">
        <v>0</v>
      </c>
      <c r="M12" s="293"/>
      <c r="N12" s="2"/>
      <c r="O12" s="2"/>
      <c r="P12" s="288"/>
      <c r="Q12" s="288"/>
      <c r="R12" s="2"/>
      <c r="S12" s="2"/>
      <c r="T12" s="2"/>
      <c r="U12" s="2"/>
      <c r="V12" s="2"/>
      <c r="W12" s="2"/>
      <c r="X12" s="2"/>
      <c r="Y12" s="2"/>
      <c r="Z12" s="294"/>
    </row>
    <row r="13" spans="1:26" ht="12.6">
      <c r="A13" s="244" t="s">
        <v>14</v>
      </c>
      <c r="B13" s="245"/>
      <c r="C13" s="22"/>
      <c r="D13" s="21">
        <f>I50+I57+I64</f>
        <v>0</v>
      </c>
      <c r="E13" s="21">
        <f>L50+L57+L64</f>
        <v>0</v>
      </c>
      <c r="F13" s="21">
        <f>O50+O57+O64</f>
        <v>0</v>
      </c>
      <c r="G13" s="21">
        <f>R50+R57+R64</f>
        <v>0</v>
      </c>
      <c r="H13" s="212">
        <v>0</v>
      </c>
      <c r="I13" s="212">
        <v>0</v>
      </c>
      <c r="J13" s="212">
        <v>0</v>
      </c>
      <c r="K13" s="212">
        <v>0</v>
      </c>
      <c r="M13" s="293" t="s">
        <v>45</v>
      </c>
      <c r="N13" s="2"/>
      <c r="O13" s="2"/>
      <c r="P13" s="288"/>
      <c r="Q13" s="288"/>
      <c r="R13" s="2"/>
      <c r="S13" s="2"/>
      <c r="T13" s="2"/>
      <c r="U13" s="2"/>
      <c r="V13" s="2"/>
      <c r="W13" s="2"/>
      <c r="X13" s="2"/>
      <c r="Y13" s="2"/>
      <c r="Z13" s="294"/>
    </row>
    <row r="14" spans="1:26" ht="12" customHeight="1">
      <c r="A14" s="244" t="s">
        <v>16</v>
      </c>
      <c r="B14" s="19"/>
      <c r="C14" s="20"/>
      <c r="D14" s="21">
        <f>F76</f>
        <v>0</v>
      </c>
      <c r="E14" s="21">
        <f>G76</f>
        <v>0</v>
      </c>
      <c r="F14" s="21">
        <f>H76</f>
        <v>0</v>
      </c>
      <c r="G14" s="21">
        <f>I76</f>
        <v>0</v>
      </c>
      <c r="H14" s="212">
        <v>0</v>
      </c>
      <c r="I14" s="212">
        <v>0</v>
      </c>
      <c r="J14" s="212">
        <v>0</v>
      </c>
      <c r="K14" s="212">
        <v>0</v>
      </c>
      <c r="M14" s="293"/>
      <c r="N14" s="2"/>
      <c r="O14" s="2"/>
      <c r="P14" s="288"/>
      <c r="Q14" s="288"/>
      <c r="R14" s="2"/>
      <c r="S14" s="2"/>
      <c r="T14" s="2"/>
      <c r="U14" s="2"/>
      <c r="V14" s="2"/>
      <c r="W14" s="2"/>
      <c r="X14" s="2"/>
      <c r="Y14" s="2"/>
      <c r="Z14" s="294"/>
    </row>
    <row r="15" spans="1:26" ht="12" customHeight="1">
      <c r="A15" s="244" t="s">
        <v>18</v>
      </c>
      <c r="B15" s="19"/>
      <c r="C15" s="20"/>
      <c r="D15" s="21">
        <f>F86</f>
        <v>0</v>
      </c>
      <c r="E15" s="21">
        <f>G86</f>
        <v>0</v>
      </c>
      <c r="F15" s="21">
        <f>H86</f>
        <v>0</v>
      </c>
      <c r="G15" s="21">
        <f>I86</f>
        <v>0</v>
      </c>
      <c r="H15" s="212">
        <v>0</v>
      </c>
      <c r="I15" s="212">
        <v>0</v>
      </c>
      <c r="J15" s="212">
        <v>0</v>
      </c>
      <c r="K15" s="212">
        <v>0</v>
      </c>
      <c r="M15" s="295" t="s">
        <v>46</v>
      </c>
      <c r="N15" s="2"/>
      <c r="O15" s="2"/>
      <c r="P15" s="288"/>
      <c r="Q15" s="288"/>
      <c r="R15" s="2"/>
      <c r="S15" s="2"/>
      <c r="T15" s="2"/>
      <c r="U15" s="2"/>
      <c r="V15" s="2"/>
      <c r="W15" s="2"/>
      <c r="X15" s="2"/>
      <c r="Y15" s="2"/>
      <c r="Z15" s="294"/>
    </row>
    <row r="16" spans="1:26" ht="12" customHeight="1">
      <c r="A16" s="244" t="s">
        <v>20</v>
      </c>
      <c r="B16" s="19"/>
      <c r="C16" s="22"/>
      <c r="D16" s="21">
        <f>F96</f>
        <v>0</v>
      </c>
      <c r="E16" s="23">
        <f>G96</f>
        <v>0</v>
      </c>
      <c r="F16" s="23">
        <f>H96</f>
        <v>0</v>
      </c>
      <c r="G16" s="23">
        <f>I96</f>
        <v>0</v>
      </c>
      <c r="H16" s="212">
        <v>0</v>
      </c>
      <c r="I16" s="212">
        <v>0</v>
      </c>
      <c r="J16" s="212">
        <v>0</v>
      </c>
      <c r="K16" s="212">
        <v>0</v>
      </c>
      <c r="M16" s="293"/>
      <c r="N16" s="2"/>
      <c r="O16" s="2"/>
      <c r="P16" s="288"/>
      <c r="Q16" s="288"/>
      <c r="R16" s="2"/>
      <c r="S16" s="2"/>
      <c r="T16" s="2"/>
      <c r="U16" s="2"/>
      <c r="V16" s="2"/>
      <c r="W16" s="2"/>
      <c r="X16" s="2"/>
      <c r="Y16" s="2"/>
      <c r="Z16" s="294"/>
    </row>
    <row r="17" spans="1:26" ht="12" customHeight="1">
      <c r="A17" s="244" t="s">
        <v>21</v>
      </c>
      <c r="B17" s="19"/>
      <c r="C17" s="20"/>
      <c r="D17" s="21">
        <f>F105</f>
        <v>0</v>
      </c>
      <c r="E17" s="21">
        <f>G105</f>
        <v>0</v>
      </c>
      <c r="F17" s="21">
        <f>H105</f>
        <v>0</v>
      </c>
      <c r="G17" s="21">
        <f>I105</f>
        <v>0</v>
      </c>
      <c r="H17" s="212">
        <v>0</v>
      </c>
      <c r="I17" s="212">
        <v>0</v>
      </c>
      <c r="J17" s="212">
        <v>0</v>
      </c>
      <c r="K17" s="212">
        <v>0</v>
      </c>
      <c r="M17" s="293" t="s">
        <v>47</v>
      </c>
      <c r="N17" s="2"/>
      <c r="O17" s="2"/>
      <c r="P17" s="288"/>
      <c r="Q17" s="288"/>
      <c r="R17" s="2"/>
      <c r="S17" s="2"/>
      <c r="T17" s="2"/>
      <c r="U17" s="2"/>
      <c r="V17" s="2"/>
      <c r="W17" s="2"/>
      <c r="X17" s="2"/>
      <c r="Y17" s="2"/>
      <c r="Z17" s="294"/>
    </row>
    <row r="18" spans="1:26" ht="15" customHeight="1" thickBot="1">
      <c r="A18" s="244" t="s">
        <v>23</v>
      </c>
      <c r="B18" s="19"/>
      <c r="C18" s="22"/>
      <c r="D18" s="24">
        <f>F114</f>
        <v>0</v>
      </c>
      <c r="E18" s="24">
        <f>G114</f>
        <v>0</v>
      </c>
      <c r="F18" s="24">
        <f>H114</f>
        <v>0</v>
      </c>
      <c r="G18" s="24">
        <f>I114</f>
        <v>0</v>
      </c>
      <c r="H18" s="213">
        <v>0</v>
      </c>
      <c r="I18" s="213">
        <v>0</v>
      </c>
      <c r="J18" s="213">
        <v>0</v>
      </c>
      <c r="K18" s="213">
        <v>0</v>
      </c>
      <c r="M18" s="293" t="s">
        <v>48</v>
      </c>
      <c r="N18" s="2"/>
      <c r="O18" s="2"/>
      <c r="P18" s="288"/>
      <c r="Q18" s="288"/>
      <c r="R18" s="2"/>
      <c r="S18" s="2"/>
      <c r="T18" s="2"/>
      <c r="U18" s="2"/>
      <c r="V18" s="2"/>
      <c r="W18" s="2"/>
      <c r="X18" s="2"/>
      <c r="Y18" s="2"/>
      <c r="Z18" s="294"/>
    </row>
    <row r="19" spans="1:26" ht="12" customHeight="1">
      <c r="A19" s="244" t="s">
        <v>24</v>
      </c>
      <c r="B19" s="19"/>
      <c r="C19" s="22"/>
      <c r="D19" s="25">
        <f>SUM(D13:D18)+D9</f>
        <v>0</v>
      </c>
      <c r="E19" s="25">
        <f>SUM(E13:E18)+E9</f>
        <v>0</v>
      </c>
      <c r="F19" s="25">
        <f>SUM(F13:F18)+F9</f>
        <v>0</v>
      </c>
      <c r="G19" s="25">
        <f>SUM(G13:G18)+G9</f>
        <v>0</v>
      </c>
      <c r="H19" s="25">
        <f>SUM(H13:H18)+H9</f>
        <v>0</v>
      </c>
      <c r="I19" s="25">
        <f t="shared" ref="I19:K19" si="1">SUM(I13:I18)+I9</f>
        <v>0</v>
      </c>
      <c r="J19" s="25">
        <f t="shared" si="1"/>
        <v>0</v>
      </c>
      <c r="K19" s="25">
        <f t="shared" si="1"/>
        <v>0</v>
      </c>
      <c r="M19" s="293"/>
      <c r="N19" s="2"/>
      <c r="O19" s="2"/>
      <c r="P19" s="288"/>
      <c r="Q19" s="288"/>
      <c r="R19" s="2"/>
      <c r="S19" s="2"/>
      <c r="T19" s="2"/>
      <c r="U19" s="2"/>
      <c r="V19" s="2"/>
      <c r="W19" s="2"/>
      <c r="X19" s="2"/>
      <c r="Y19" s="2"/>
      <c r="Z19" s="294"/>
    </row>
    <row r="20" spans="1:26" ht="12" customHeight="1">
      <c r="A20" s="14"/>
      <c r="B20" s="2"/>
      <c r="C20" s="20"/>
      <c r="D20" s="27"/>
      <c r="E20" s="27"/>
      <c r="F20" s="27"/>
      <c r="G20" s="27"/>
      <c r="H20" s="16"/>
      <c r="I20" s="16"/>
      <c r="J20" s="16"/>
      <c r="K20" s="16"/>
      <c r="M20" s="293" t="s">
        <v>49</v>
      </c>
      <c r="N20" s="2"/>
      <c r="O20" s="2"/>
      <c r="P20" s="288"/>
      <c r="Q20" s="288"/>
      <c r="R20" s="2"/>
      <c r="S20" s="2"/>
      <c r="T20" s="2"/>
      <c r="U20" s="2"/>
      <c r="V20" s="2"/>
      <c r="W20" s="2"/>
      <c r="X20" s="2"/>
      <c r="Y20" s="2"/>
      <c r="Z20" s="294"/>
    </row>
    <row r="21" spans="1:26" ht="15.75" customHeight="1" thickBot="1">
      <c r="A21" s="244" t="s">
        <v>26</v>
      </c>
      <c r="B21" s="19"/>
      <c r="C21" s="22"/>
      <c r="D21" s="24">
        <f>$F$120</f>
        <v>0</v>
      </c>
      <c r="E21" s="24">
        <f>$H$120</f>
        <v>0</v>
      </c>
      <c r="F21" s="24">
        <f>$J$120</f>
        <v>0</v>
      </c>
      <c r="G21" s="24">
        <f>$L$120</f>
        <v>0</v>
      </c>
      <c r="H21" s="24"/>
      <c r="I21" s="24"/>
      <c r="J21" s="24"/>
      <c r="K21" s="24"/>
      <c r="M21" s="293"/>
      <c r="N21" s="2"/>
      <c r="O21" s="2"/>
      <c r="P21" s="288"/>
      <c r="Q21" s="288"/>
      <c r="R21" s="2"/>
      <c r="S21" s="2"/>
      <c r="T21" s="2"/>
      <c r="U21" s="2"/>
      <c r="V21" s="2"/>
      <c r="W21" s="2"/>
      <c r="X21" s="2"/>
      <c r="Y21" s="2"/>
      <c r="Z21" s="294"/>
    </row>
    <row r="22" spans="1:26" ht="12" customHeight="1">
      <c r="A22" s="19" t="s">
        <v>27</v>
      </c>
      <c r="B22" s="19"/>
      <c r="C22" s="19"/>
      <c r="D22" s="198">
        <f>D19+D21</f>
        <v>0</v>
      </c>
      <c r="E22" s="196">
        <f>E19+E21</f>
        <v>0</v>
      </c>
      <c r="F22" s="196">
        <f>F19+F21</f>
        <v>0</v>
      </c>
      <c r="G22" s="196">
        <f>G19+G21</f>
        <v>0</v>
      </c>
      <c r="H22" s="196"/>
      <c r="I22" s="196"/>
      <c r="J22" s="196"/>
      <c r="K22" s="196"/>
      <c r="M22" s="295" t="s">
        <v>50</v>
      </c>
      <c r="N22" s="2"/>
      <c r="O22" s="2"/>
      <c r="P22" s="288"/>
      <c r="Q22" s="288"/>
      <c r="R22" s="2"/>
      <c r="S22" s="2"/>
      <c r="T22" s="2"/>
      <c r="U22" s="2"/>
      <c r="V22" s="2"/>
      <c r="W22" s="2"/>
      <c r="X22" s="2"/>
      <c r="Y22" s="2"/>
      <c r="Z22" s="294"/>
    </row>
    <row r="23" spans="1:26" ht="12" customHeight="1" thickBot="1">
      <c r="A23" s="172"/>
      <c r="B23" s="82"/>
      <c r="C23" s="173"/>
      <c r="D23" s="197"/>
      <c r="E23" s="197"/>
      <c r="F23" s="197"/>
      <c r="G23" s="197"/>
      <c r="H23" s="197"/>
      <c r="I23" s="197"/>
      <c r="J23" s="197"/>
      <c r="K23" s="197"/>
      <c r="M23" s="293"/>
      <c r="N23" s="2"/>
      <c r="O23" s="2"/>
      <c r="P23" s="288"/>
      <c r="Q23" s="288"/>
      <c r="R23" s="2"/>
      <c r="S23" s="2"/>
      <c r="T23" s="2"/>
      <c r="U23" s="2"/>
      <c r="V23" s="2"/>
      <c r="W23" s="2"/>
      <c r="X23" s="2"/>
      <c r="Y23" s="2"/>
      <c r="Z23" s="294"/>
    </row>
    <row r="24" spans="1:26" ht="15" customHeight="1" thickTop="1" thickBot="1">
      <c r="A24" s="19" t="s">
        <v>51</v>
      </c>
      <c r="B24" s="19"/>
      <c r="C24" s="2"/>
      <c r="D24" s="171">
        <f>SUM(D22:G22)</f>
        <v>0</v>
      </c>
      <c r="E24" s="171"/>
      <c r="F24" s="171"/>
      <c r="G24" s="171"/>
      <c r="H24" s="171"/>
      <c r="I24" s="171"/>
      <c r="J24" s="171"/>
      <c r="K24" s="171"/>
      <c r="M24" s="296" t="s">
        <v>52</v>
      </c>
      <c r="N24" s="297"/>
      <c r="O24" s="297"/>
      <c r="P24" s="262"/>
      <c r="Q24" s="262"/>
      <c r="R24" s="297"/>
      <c r="S24" s="297"/>
      <c r="T24" s="297"/>
      <c r="U24" s="297"/>
      <c r="V24" s="297"/>
      <c r="W24" s="297"/>
      <c r="X24" s="297"/>
      <c r="Y24" s="297"/>
      <c r="Z24" s="298"/>
    </row>
    <row r="25" spans="1:26" ht="12.75" customHeight="1">
      <c r="A25" s="2" t="s">
        <v>29</v>
      </c>
      <c r="D25" s="195">
        <f>SUM(H19:K19)</f>
        <v>0</v>
      </c>
      <c r="E25" s="1"/>
      <c r="F25" s="1"/>
      <c r="G25" s="1"/>
      <c r="H25" s="1"/>
      <c r="I25" s="1"/>
      <c r="J25" s="32"/>
      <c r="P25" s="184"/>
      <c r="Q25" s="184"/>
      <c r="T25" s="248"/>
      <c r="U25" s="248"/>
      <c r="V25" s="248"/>
    </row>
    <row r="26" spans="1:26" ht="12.75" customHeight="1" thickBot="1">
      <c r="A26" s="33"/>
      <c r="B26" s="33"/>
      <c r="C26" s="34"/>
      <c r="D26" s="35"/>
      <c r="E26" s="35"/>
      <c r="F26" s="36"/>
      <c r="G26" s="36"/>
      <c r="H26" s="36"/>
      <c r="I26" s="36"/>
      <c r="J26" s="36"/>
      <c r="P26" s="184"/>
      <c r="Q26" s="184"/>
      <c r="T26" s="248"/>
      <c r="U26" s="248"/>
      <c r="V26" s="248"/>
    </row>
    <row r="27" spans="1:26" customFormat="1" ht="13.15" thickTop="1">
      <c r="A27" s="336" t="s">
        <v>53</v>
      </c>
      <c r="B27" s="337"/>
      <c r="C27" s="337"/>
      <c r="D27" s="337"/>
      <c r="E27" s="337"/>
      <c r="F27" s="337"/>
      <c r="G27" s="337"/>
      <c r="H27" s="337"/>
      <c r="I27" s="337"/>
      <c r="J27" s="338"/>
      <c r="K27" s="2"/>
      <c r="L27" s="3"/>
      <c r="M27" s="3"/>
      <c r="N27" s="3"/>
      <c r="O27" s="3"/>
      <c r="P27" s="184"/>
      <c r="Q27" s="184"/>
      <c r="R27" s="3"/>
      <c r="S27" s="3"/>
      <c r="T27" s="248"/>
      <c r="U27" s="248"/>
      <c r="V27" s="248"/>
    </row>
    <row r="28" spans="1:26" customFormat="1" ht="12.6" customHeight="1">
      <c r="A28" s="309"/>
      <c r="B28" s="276"/>
      <c r="C28" s="276"/>
      <c r="D28" s="276"/>
      <c r="E28" s="276"/>
      <c r="F28" s="276"/>
      <c r="G28" s="276"/>
      <c r="H28" s="276"/>
      <c r="I28" s="276"/>
      <c r="J28" s="277"/>
      <c r="K28" s="2"/>
      <c r="L28" s="3"/>
      <c r="M28" s="3"/>
      <c r="N28" s="3"/>
      <c r="O28" s="3"/>
      <c r="P28" s="184"/>
      <c r="Q28" s="184"/>
      <c r="R28" s="3"/>
      <c r="S28" s="3"/>
      <c r="T28" s="248"/>
      <c r="U28" s="248"/>
      <c r="V28" s="248"/>
    </row>
    <row r="29" spans="1:26" customFormat="1" ht="11.45" customHeight="1">
      <c r="A29" s="309"/>
      <c r="B29" s="276"/>
      <c r="C29" s="276"/>
      <c r="D29" s="276"/>
      <c r="E29" s="276"/>
      <c r="F29" s="276"/>
      <c r="G29" s="276"/>
      <c r="H29" s="276"/>
      <c r="I29" s="276"/>
      <c r="J29" s="277"/>
      <c r="K29" s="2"/>
      <c r="L29" s="3"/>
      <c r="M29" s="3"/>
      <c r="N29" s="3"/>
      <c r="O29" s="3"/>
      <c r="P29" s="184"/>
      <c r="Q29" s="184"/>
      <c r="R29" s="3"/>
      <c r="S29" s="3"/>
      <c r="T29" s="248"/>
      <c r="U29" s="248"/>
      <c r="V29" s="248"/>
    </row>
    <row r="30" spans="1:26" customFormat="1" ht="12.6" customHeight="1">
      <c r="A30" s="309"/>
      <c r="B30" s="276"/>
      <c r="C30" s="276"/>
      <c r="D30" s="276"/>
      <c r="E30" s="276"/>
      <c r="F30" s="276"/>
      <c r="G30" s="276"/>
      <c r="H30" s="276"/>
      <c r="I30" s="276"/>
      <c r="J30" s="277"/>
      <c r="K30" s="2"/>
      <c r="L30" s="3"/>
      <c r="M30" s="3"/>
      <c r="N30" s="3"/>
      <c r="O30" s="3"/>
      <c r="P30" s="184"/>
      <c r="Q30" s="184"/>
      <c r="R30" s="3"/>
      <c r="S30" s="3"/>
      <c r="T30" s="248"/>
      <c r="U30" s="248"/>
      <c r="V30" s="248"/>
    </row>
    <row r="31" spans="1:26" customFormat="1" ht="12.6" customHeight="1">
      <c r="A31" s="309"/>
      <c r="B31" s="276"/>
      <c r="C31" s="276"/>
      <c r="D31" s="276"/>
      <c r="E31" s="276"/>
      <c r="F31" s="276"/>
      <c r="G31" s="276"/>
      <c r="H31" s="276"/>
      <c r="I31" s="276"/>
      <c r="J31" s="277"/>
      <c r="K31" s="2"/>
      <c r="L31" s="3"/>
      <c r="M31" s="3"/>
      <c r="N31" s="3"/>
      <c r="O31" s="3"/>
      <c r="P31" s="184"/>
      <c r="Q31" s="184"/>
      <c r="R31" s="3"/>
      <c r="S31" s="3"/>
      <c r="T31" s="248"/>
      <c r="U31" s="248"/>
      <c r="V31" s="248"/>
    </row>
    <row r="32" spans="1:26" customFormat="1" ht="12.6" customHeight="1">
      <c r="A32" s="309"/>
      <c r="B32" s="276"/>
      <c r="C32" s="276"/>
      <c r="D32" s="276"/>
      <c r="E32" s="276"/>
      <c r="F32" s="276"/>
      <c r="G32" s="276"/>
      <c r="H32" s="276"/>
      <c r="I32" s="276"/>
      <c r="J32" s="277"/>
      <c r="K32" s="2"/>
      <c r="L32" s="3"/>
      <c r="M32" s="3"/>
      <c r="N32" s="3"/>
      <c r="O32" s="3"/>
      <c r="P32" s="184"/>
      <c r="Q32" s="2"/>
      <c r="R32" s="3"/>
      <c r="S32" s="3"/>
      <c r="T32" s="248"/>
      <c r="U32" s="248"/>
      <c r="V32" s="248"/>
    </row>
    <row r="33" spans="1:23" customFormat="1" ht="12.6" customHeight="1">
      <c r="A33" s="309"/>
      <c r="B33" s="276"/>
      <c r="C33" s="276"/>
      <c r="D33" s="276"/>
      <c r="E33" s="276"/>
      <c r="F33" s="276"/>
      <c r="G33" s="276"/>
      <c r="H33" s="276"/>
      <c r="I33" s="276"/>
      <c r="J33" s="277"/>
      <c r="K33" s="2"/>
      <c r="L33" s="3"/>
      <c r="M33" s="3"/>
      <c r="N33" s="3"/>
      <c r="O33" s="3"/>
      <c r="P33" s="184"/>
      <c r="Q33" s="186"/>
      <c r="T33" s="186"/>
      <c r="U33" s="186"/>
      <c r="V33" s="186"/>
    </row>
    <row r="34" spans="1:23" customFormat="1" ht="12.6" customHeight="1">
      <c r="A34" s="309"/>
      <c r="B34" s="276"/>
      <c r="C34" s="276"/>
      <c r="D34" s="276"/>
      <c r="E34" s="276"/>
      <c r="F34" s="276"/>
      <c r="G34" s="276"/>
      <c r="H34" s="276"/>
      <c r="I34" s="276"/>
      <c r="J34" s="277"/>
      <c r="K34" s="140"/>
      <c r="L34" s="248"/>
      <c r="M34" s="248"/>
      <c r="N34" s="248"/>
      <c r="O34" s="248"/>
      <c r="P34" s="184"/>
    </row>
    <row r="35" spans="1:23" customFormat="1" ht="12.6" customHeight="1">
      <c r="A35" s="309"/>
      <c r="B35" s="276"/>
      <c r="C35" s="276"/>
      <c r="D35" s="276"/>
      <c r="E35" s="276"/>
      <c r="F35" s="276"/>
      <c r="G35" s="276"/>
      <c r="H35" s="276"/>
      <c r="I35" s="276"/>
      <c r="J35" s="277"/>
      <c r="K35" s="140"/>
      <c r="L35" s="184"/>
      <c r="M35" s="184"/>
      <c r="N35" s="184"/>
      <c r="O35" s="184"/>
      <c r="P35" s="184"/>
    </row>
    <row r="36" spans="1:23" customFormat="1" ht="12.6" customHeight="1">
      <c r="A36" s="309"/>
      <c r="B36" s="276"/>
      <c r="C36" s="276"/>
      <c r="D36" s="276"/>
      <c r="E36" s="276"/>
      <c r="F36" s="276"/>
      <c r="G36" s="276"/>
      <c r="H36" s="276"/>
      <c r="I36" s="276"/>
      <c r="J36" s="277"/>
      <c r="K36" s="140"/>
      <c r="L36" s="184"/>
      <c r="M36" s="184"/>
      <c r="N36" s="184"/>
      <c r="O36" s="184"/>
      <c r="P36" s="184"/>
      <c r="T36" s="248"/>
      <c r="U36" s="248"/>
      <c r="V36" s="248"/>
      <c r="W36" s="248"/>
    </row>
    <row r="37" spans="1:23" customFormat="1" ht="12.6" customHeight="1">
      <c r="A37" s="309"/>
      <c r="B37" s="276"/>
      <c r="C37" s="276"/>
      <c r="D37" s="276"/>
      <c r="E37" s="276"/>
      <c r="F37" s="276"/>
      <c r="G37" s="276"/>
      <c r="H37" s="276"/>
      <c r="I37" s="276"/>
      <c r="J37" s="277"/>
      <c r="K37" s="140"/>
      <c r="L37" s="184"/>
      <c r="M37" s="184"/>
      <c r="N37" s="184"/>
      <c r="O37" s="184"/>
      <c r="P37" s="184"/>
      <c r="T37" s="248"/>
      <c r="U37" s="248"/>
      <c r="V37" s="248"/>
      <c r="W37" s="248"/>
    </row>
    <row r="38" spans="1:23" customFormat="1" ht="12.6" customHeight="1">
      <c r="A38" s="309"/>
      <c r="B38" s="276"/>
      <c r="C38" s="276"/>
      <c r="D38" s="276"/>
      <c r="E38" s="276"/>
      <c r="F38" s="276"/>
      <c r="G38" s="276"/>
      <c r="H38" s="276"/>
      <c r="I38" s="276"/>
      <c r="J38" s="277"/>
      <c r="K38" s="140"/>
      <c r="L38" s="184"/>
      <c r="M38" s="184"/>
      <c r="N38" s="184"/>
      <c r="O38" s="184"/>
      <c r="P38" s="184"/>
      <c r="T38" s="248"/>
      <c r="U38" s="248"/>
      <c r="V38" s="248"/>
      <c r="W38" s="248"/>
    </row>
    <row r="39" spans="1:23" customFormat="1" ht="13.15" customHeight="1" thickBot="1">
      <c r="A39" s="310"/>
      <c r="B39" s="278"/>
      <c r="C39" s="278"/>
      <c r="D39" s="278"/>
      <c r="E39" s="278"/>
      <c r="F39" s="278"/>
      <c r="G39" s="278"/>
      <c r="H39" s="278"/>
      <c r="I39" s="278"/>
      <c r="J39" s="279"/>
      <c r="K39" s="140"/>
      <c r="L39" s="137"/>
      <c r="M39" s="137"/>
      <c r="N39" s="137"/>
      <c r="O39" s="138"/>
      <c r="T39" s="248"/>
      <c r="U39" s="248"/>
      <c r="V39" s="248"/>
      <c r="W39" s="248"/>
    </row>
    <row r="40" spans="1:23" s="2" customFormat="1" ht="12" thickTop="1">
      <c r="F40" s="26"/>
      <c r="G40" s="37"/>
      <c r="H40" s="37"/>
      <c r="I40" s="37"/>
      <c r="J40" s="37"/>
      <c r="K40" s="137"/>
      <c r="L40" s="137"/>
      <c r="M40" s="137"/>
      <c r="N40" s="137"/>
      <c r="O40" s="137"/>
      <c r="T40" s="248"/>
      <c r="U40" s="248"/>
      <c r="V40" s="248"/>
      <c r="W40" s="248"/>
    </row>
    <row r="41" spans="1:23" s="2" customFormat="1" ht="13.5" customHeight="1" thickBot="1">
      <c r="A41" s="242" t="s">
        <v>54</v>
      </c>
      <c r="B41" s="242"/>
      <c r="C41" s="242"/>
      <c r="D41" s="339" t="s">
        <v>55</v>
      </c>
      <c r="E41" s="340"/>
      <c r="F41" s="340"/>
      <c r="G41" s="340"/>
      <c r="H41" s="340"/>
      <c r="I41" s="37"/>
      <c r="J41" s="37"/>
      <c r="K41" s="141"/>
      <c r="L41" s="141"/>
      <c r="M41" s="141"/>
      <c r="N41" s="141"/>
      <c r="O41" s="142"/>
      <c r="T41" s="248"/>
      <c r="U41" s="248"/>
      <c r="V41" s="248"/>
      <c r="W41" s="248"/>
    </row>
    <row r="42" spans="1:23" s="2" customFormat="1" ht="12.6" thickTop="1">
      <c r="A42" s="39" t="s">
        <v>56</v>
      </c>
      <c r="B42" s="40"/>
      <c r="C42" s="41"/>
      <c r="D42" s="42"/>
      <c r="E42" s="43"/>
      <c r="F42" s="44"/>
      <c r="G42" s="45" t="s">
        <v>57</v>
      </c>
      <c r="H42" s="45" t="s">
        <v>58</v>
      </c>
      <c r="I42" s="45" t="s">
        <v>3</v>
      </c>
      <c r="J42" s="45" t="s">
        <v>57</v>
      </c>
      <c r="K42" s="45" t="s">
        <v>58</v>
      </c>
      <c r="L42" s="7" t="s">
        <v>3</v>
      </c>
      <c r="M42" s="45" t="s">
        <v>57</v>
      </c>
      <c r="N42" s="7" t="s">
        <v>58</v>
      </c>
      <c r="O42" s="46" t="s">
        <v>3</v>
      </c>
      <c r="P42" s="45" t="s">
        <v>57</v>
      </c>
      <c r="Q42" s="7" t="s">
        <v>58</v>
      </c>
      <c r="R42" s="205" t="s">
        <v>3</v>
      </c>
      <c r="T42" s="248"/>
      <c r="U42" s="248"/>
      <c r="V42" s="248"/>
      <c r="W42" s="248"/>
    </row>
    <row r="43" spans="1:23" ht="12">
      <c r="A43" s="47" t="s">
        <v>59</v>
      </c>
      <c r="B43" s="48"/>
      <c r="C43" s="49"/>
      <c r="D43" s="50" t="s">
        <v>60</v>
      </c>
      <c r="E43" s="51"/>
      <c r="F43" s="52"/>
      <c r="G43" s="53" t="s">
        <v>61</v>
      </c>
      <c r="H43" s="54" t="s">
        <v>62</v>
      </c>
      <c r="I43" s="55" t="str">
        <f>$D$7</f>
        <v>2026</v>
      </c>
      <c r="J43" s="9" t="s">
        <v>61</v>
      </c>
      <c r="K43" s="54" t="s">
        <v>62</v>
      </c>
      <c r="L43" s="55" t="str">
        <f>$E$7</f>
        <v>2027</v>
      </c>
      <c r="M43" s="9" t="s">
        <v>61</v>
      </c>
      <c r="N43" s="54" t="s">
        <v>62</v>
      </c>
      <c r="O43" s="181" t="str">
        <f>$F$7</f>
        <v>2028</v>
      </c>
      <c r="P43" s="9" t="s">
        <v>61</v>
      </c>
      <c r="Q43" s="54" t="s">
        <v>62</v>
      </c>
      <c r="R43" s="181" t="str">
        <f>$G$7</f>
        <v>2029</v>
      </c>
      <c r="T43" s="248"/>
      <c r="U43" s="248"/>
      <c r="V43" s="248"/>
      <c r="W43" s="248"/>
    </row>
    <row r="44" spans="1:23" ht="12">
      <c r="A44" s="56" t="s">
        <v>63</v>
      </c>
      <c r="B44" s="57"/>
      <c r="C44" s="30"/>
      <c r="D44" s="11" t="s">
        <v>64</v>
      </c>
      <c r="E44" s="58"/>
      <c r="F44" s="58"/>
      <c r="G44" s="59" t="s">
        <v>64</v>
      </c>
      <c r="H44" s="59" t="s">
        <v>61</v>
      </c>
      <c r="I44" s="60" t="s">
        <v>64</v>
      </c>
      <c r="J44" s="59" t="s">
        <v>64</v>
      </c>
      <c r="K44" s="59" t="s">
        <v>61</v>
      </c>
      <c r="L44" s="60" t="s">
        <v>64</v>
      </c>
      <c r="M44" s="59" t="s">
        <v>64</v>
      </c>
      <c r="N44" s="60" t="s">
        <v>61</v>
      </c>
      <c r="O44" s="61" t="s">
        <v>64</v>
      </c>
      <c r="P44" s="59" t="s">
        <v>64</v>
      </c>
      <c r="Q44" s="60" t="s">
        <v>61</v>
      </c>
      <c r="R44" s="61" t="s">
        <v>64</v>
      </c>
      <c r="T44" s="248"/>
      <c r="U44" s="248"/>
      <c r="V44" s="248"/>
      <c r="W44" s="248"/>
    </row>
    <row r="45" spans="1:23">
      <c r="A45" s="299"/>
      <c r="B45" s="303"/>
      <c r="C45" s="303"/>
      <c r="D45" s="303"/>
      <c r="E45" s="303"/>
      <c r="F45" s="304"/>
      <c r="G45" s="214"/>
      <c r="H45" s="214"/>
      <c r="I45" s="134">
        <f t="shared" ref="I45:I50" si="2">G45*H45</f>
        <v>0</v>
      </c>
      <c r="J45" s="214"/>
      <c r="K45" s="214"/>
      <c r="L45" s="134">
        <f t="shared" ref="L45:L50" si="3">J45*K45</f>
        <v>0</v>
      </c>
      <c r="M45" s="214"/>
      <c r="N45" s="214"/>
      <c r="O45" s="135">
        <f t="shared" ref="O45:O50" si="4">M45*N45</f>
        <v>0</v>
      </c>
      <c r="P45" s="214"/>
      <c r="Q45" s="214"/>
      <c r="R45" s="135">
        <f t="shared" ref="R45:R50" si="5">P45*Q45</f>
        <v>0</v>
      </c>
      <c r="T45" s="248"/>
      <c r="U45" s="248"/>
      <c r="V45" s="248"/>
      <c r="W45" s="248"/>
    </row>
    <row r="46" spans="1:23">
      <c r="A46" s="299"/>
      <c r="B46" s="303"/>
      <c r="C46" s="303"/>
      <c r="D46" s="303"/>
      <c r="E46" s="303"/>
      <c r="F46" s="304"/>
      <c r="G46" s="214"/>
      <c r="H46" s="214"/>
      <c r="I46" s="134">
        <f t="shared" si="2"/>
        <v>0</v>
      </c>
      <c r="J46" s="214"/>
      <c r="K46" s="214"/>
      <c r="L46" s="134">
        <f t="shared" si="3"/>
        <v>0</v>
      </c>
      <c r="M46" s="214"/>
      <c r="N46" s="214"/>
      <c r="O46" s="135">
        <f t="shared" si="4"/>
        <v>0</v>
      </c>
      <c r="P46" s="214"/>
      <c r="Q46" s="214"/>
      <c r="R46" s="135">
        <f t="shared" si="5"/>
        <v>0</v>
      </c>
      <c r="T46" s="248"/>
      <c r="U46" s="248"/>
      <c r="V46" s="248"/>
      <c r="W46" s="248"/>
    </row>
    <row r="47" spans="1:23">
      <c r="A47" s="299"/>
      <c r="B47" s="303"/>
      <c r="C47" s="303"/>
      <c r="D47" s="303"/>
      <c r="E47" s="303"/>
      <c r="F47" s="304"/>
      <c r="G47" s="214"/>
      <c r="H47" s="214"/>
      <c r="I47" s="134">
        <f t="shared" si="2"/>
        <v>0</v>
      </c>
      <c r="J47" s="214"/>
      <c r="K47" s="214"/>
      <c r="L47" s="134">
        <f t="shared" si="3"/>
        <v>0</v>
      </c>
      <c r="M47" s="214"/>
      <c r="N47" s="214"/>
      <c r="O47" s="135">
        <f t="shared" si="4"/>
        <v>0</v>
      </c>
      <c r="P47" s="214"/>
      <c r="Q47" s="214"/>
      <c r="R47" s="135">
        <f t="shared" si="5"/>
        <v>0</v>
      </c>
      <c r="T47" s="248"/>
      <c r="U47" s="248"/>
      <c r="V47" s="248"/>
      <c r="W47" s="248"/>
    </row>
    <row r="48" spans="1:23">
      <c r="A48" s="299"/>
      <c r="B48" s="303"/>
      <c r="C48" s="303"/>
      <c r="D48" s="303"/>
      <c r="E48" s="303"/>
      <c r="F48" s="304"/>
      <c r="G48" s="214"/>
      <c r="H48" s="214"/>
      <c r="I48" s="134">
        <f t="shared" si="2"/>
        <v>0</v>
      </c>
      <c r="J48" s="214"/>
      <c r="K48" s="214"/>
      <c r="L48" s="134">
        <f t="shared" si="3"/>
        <v>0</v>
      </c>
      <c r="M48" s="214"/>
      <c r="N48" s="214"/>
      <c r="O48" s="135">
        <f t="shared" si="4"/>
        <v>0</v>
      </c>
      <c r="P48" s="214"/>
      <c r="Q48" s="214"/>
      <c r="R48" s="135">
        <f t="shared" si="5"/>
        <v>0</v>
      </c>
      <c r="T48" s="248"/>
      <c r="U48" s="248"/>
      <c r="V48" s="248"/>
      <c r="W48" s="248"/>
    </row>
    <row r="49" spans="1:23">
      <c r="A49" s="299"/>
      <c r="B49" s="303"/>
      <c r="C49" s="303"/>
      <c r="D49" s="303"/>
      <c r="E49" s="303"/>
      <c r="F49" s="304"/>
      <c r="G49" s="214"/>
      <c r="H49" s="214"/>
      <c r="I49" s="134">
        <f t="shared" si="2"/>
        <v>0</v>
      </c>
      <c r="J49" s="214"/>
      <c r="K49" s="214"/>
      <c r="L49" s="134">
        <f t="shared" si="3"/>
        <v>0</v>
      </c>
      <c r="M49" s="214"/>
      <c r="N49" s="214"/>
      <c r="O49" s="135">
        <f t="shared" si="4"/>
        <v>0</v>
      </c>
      <c r="P49" s="214"/>
      <c r="Q49" s="214"/>
      <c r="R49" s="135">
        <f t="shared" si="5"/>
        <v>0</v>
      </c>
      <c r="T49" s="248"/>
      <c r="U49" s="248"/>
      <c r="V49" s="248"/>
      <c r="W49" s="248"/>
    </row>
    <row r="50" spans="1:23" s="204" customFormat="1" ht="12.6" customHeight="1">
      <c r="A50" s="240" t="s">
        <v>14</v>
      </c>
      <c r="B50" s="240"/>
      <c r="C50" s="240"/>
      <c r="D50" s="240"/>
      <c r="E50" s="240"/>
      <c r="F50" s="241"/>
      <c r="G50" s="202"/>
      <c r="H50" s="202"/>
      <c r="I50" s="134">
        <f t="shared" si="2"/>
        <v>0</v>
      </c>
      <c r="J50" s="202"/>
      <c r="K50" s="202"/>
      <c r="L50" s="134">
        <f t="shared" si="3"/>
        <v>0</v>
      </c>
      <c r="M50" s="202"/>
      <c r="N50" s="203"/>
      <c r="O50" s="135">
        <f t="shared" si="4"/>
        <v>0</v>
      </c>
      <c r="P50" s="202"/>
      <c r="Q50" s="203"/>
      <c r="R50" s="135">
        <f t="shared" si="5"/>
        <v>0</v>
      </c>
      <c r="T50" s="248"/>
      <c r="U50" s="248"/>
      <c r="V50" s="248"/>
      <c r="W50" s="248"/>
    </row>
    <row r="51" spans="1:23" ht="13.15" customHeight="1" thickBot="1">
      <c r="A51" s="237" t="s">
        <v>65</v>
      </c>
      <c r="B51" s="238"/>
      <c r="C51" s="238"/>
      <c r="D51" s="238"/>
      <c r="E51" s="238"/>
      <c r="F51" s="239"/>
      <c r="G51" s="66"/>
      <c r="H51" s="66"/>
      <c r="I51" s="127">
        <f>SUM(I45:I50)</f>
        <v>0</v>
      </c>
      <c r="J51" s="66"/>
      <c r="K51" s="66"/>
      <c r="L51" s="127">
        <f>SUM(L45:L50)</f>
        <v>0</v>
      </c>
      <c r="M51" s="66"/>
      <c r="N51" s="67"/>
      <c r="O51" s="128">
        <f>SUM(O45:O50)</f>
        <v>0</v>
      </c>
      <c r="P51" s="66"/>
      <c r="Q51" s="67"/>
      <c r="R51" s="128">
        <f>SUM(R45:R50)</f>
        <v>0</v>
      </c>
      <c r="T51" s="248"/>
      <c r="U51" s="248"/>
      <c r="V51" s="248"/>
      <c r="W51" s="248"/>
    </row>
    <row r="52" spans="1:23" ht="15.75" customHeight="1">
      <c r="A52" s="234" t="s">
        <v>66</v>
      </c>
      <c r="B52" s="235"/>
      <c r="C52" s="235"/>
      <c r="D52" s="235"/>
      <c r="E52" s="235"/>
      <c r="F52" s="236"/>
      <c r="G52" s="64"/>
      <c r="H52" s="64"/>
      <c r="I52" s="134" t="s">
        <v>64</v>
      </c>
      <c r="J52" s="64"/>
      <c r="K52" s="64"/>
      <c r="L52" s="134" t="s">
        <v>64</v>
      </c>
      <c r="M52" s="64"/>
      <c r="N52" s="65"/>
      <c r="O52" s="63" t="s">
        <v>64</v>
      </c>
      <c r="P52" s="64"/>
      <c r="Q52" s="65"/>
      <c r="R52" s="63" t="s">
        <v>64</v>
      </c>
      <c r="T52" s="248"/>
      <c r="U52" s="248"/>
      <c r="V52" s="248"/>
      <c r="W52" s="248"/>
    </row>
    <row r="53" spans="1:23">
      <c r="A53" s="300"/>
      <c r="B53" s="305"/>
      <c r="C53" s="305"/>
      <c r="D53" s="305"/>
      <c r="E53" s="305"/>
      <c r="F53" s="306"/>
      <c r="G53" s="214"/>
      <c r="H53" s="214"/>
      <c r="I53" s="134">
        <f>G53*H53</f>
        <v>0</v>
      </c>
      <c r="J53" s="214"/>
      <c r="K53" s="214"/>
      <c r="L53" s="134">
        <f>J53*K53</f>
        <v>0</v>
      </c>
      <c r="M53" s="214"/>
      <c r="N53" s="214"/>
      <c r="O53" s="135">
        <f>M53*N53</f>
        <v>0</v>
      </c>
      <c r="P53" s="214"/>
      <c r="Q53" s="214"/>
      <c r="R53" s="135">
        <f>P53*Q53</f>
        <v>0</v>
      </c>
      <c r="T53" s="248"/>
      <c r="U53" s="248"/>
      <c r="V53" s="248"/>
      <c r="W53" s="248"/>
    </row>
    <row r="54" spans="1:23">
      <c r="A54" s="300"/>
      <c r="B54" s="305"/>
      <c r="C54" s="305"/>
      <c r="D54" s="305"/>
      <c r="E54" s="305"/>
      <c r="F54" s="306"/>
      <c r="G54" s="214"/>
      <c r="H54" s="214"/>
      <c r="I54" s="134">
        <f>G54*H54</f>
        <v>0</v>
      </c>
      <c r="J54" s="214"/>
      <c r="K54" s="214"/>
      <c r="L54" s="134">
        <f>J54*K54</f>
        <v>0</v>
      </c>
      <c r="M54" s="214"/>
      <c r="N54" s="214"/>
      <c r="O54" s="135">
        <f>M54*N54</f>
        <v>0</v>
      </c>
      <c r="P54" s="214"/>
      <c r="Q54" s="214"/>
      <c r="R54" s="135">
        <f>P54*Q54</f>
        <v>0</v>
      </c>
      <c r="T54" s="248"/>
      <c r="U54" s="248"/>
      <c r="V54" s="248"/>
      <c r="W54" s="248"/>
    </row>
    <row r="55" spans="1:23">
      <c r="A55" s="300"/>
      <c r="B55" s="305"/>
      <c r="C55" s="305"/>
      <c r="D55" s="305"/>
      <c r="E55" s="305"/>
      <c r="F55" s="306"/>
      <c r="G55" s="214"/>
      <c r="H55" s="214"/>
      <c r="I55" s="134">
        <f>G55*H55</f>
        <v>0</v>
      </c>
      <c r="J55" s="214"/>
      <c r="K55" s="214"/>
      <c r="L55" s="134">
        <f>J55*K55</f>
        <v>0</v>
      </c>
      <c r="M55" s="214"/>
      <c r="N55" s="214"/>
      <c r="O55" s="135">
        <f>M55*N55</f>
        <v>0</v>
      </c>
      <c r="P55" s="214"/>
      <c r="Q55" s="214"/>
      <c r="R55" s="135">
        <f>P55*Q55</f>
        <v>0</v>
      </c>
      <c r="T55" s="248"/>
      <c r="U55" s="248"/>
      <c r="V55" s="248"/>
      <c r="W55" s="248"/>
    </row>
    <row r="56" spans="1:23">
      <c r="A56" s="300"/>
      <c r="B56" s="305"/>
      <c r="C56" s="305"/>
      <c r="D56" s="305"/>
      <c r="E56" s="305"/>
      <c r="F56" s="306"/>
      <c r="G56" s="214"/>
      <c r="H56" s="214"/>
      <c r="I56" s="134">
        <f>G56*H56</f>
        <v>0</v>
      </c>
      <c r="J56" s="214"/>
      <c r="K56" s="214"/>
      <c r="L56" s="134">
        <f>J56*K56</f>
        <v>0</v>
      </c>
      <c r="M56" s="214"/>
      <c r="N56" s="214"/>
      <c r="O56" s="163">
        <f>M56*N56</f>
        <v>0</v>
      </c>
      <c r="P56" s="214"/>
      <c r="Q56" s="214"/>
      <c r="R56" s="163">
        <f>P56*Q56</f>
        <v>0</v>
      </c>
      <c r="T56" s="248"/>
      <c r="U56" s="248"/>
      <c r="V56" s="248"/>
      <c r="W56" s="248"/>
    </row>
    <row r="57" spans="1:23" s="204" customFormat="1">
      <c r="A57" s="201" t="s">
        <v>14</v>
      </c>
      <c r="B57" s="307"/>
      <c r="C57" s="307"/>
      <c r="D57" s="307"/>
      <c r="E57" s="307"/>
      <c r="F57" s="308"/>
      <c r="G57" s="202"/>
      <c r="H57" s="202"/>
      <c r="I57" s="134">
        <f>G57*H57</f>
        <v>0</v>
      </c>
      <c r="J57" s="202"/>
      <c r="K57" s="202"/>
      <c r="L57" s="134">
        <f>J57*K57</f>
        <v>0</v>
      </c>
      <c r="M57" s="202"/>
      <c r="N57" s="203"/>
      <c r="O57" s="163">
        <f>M57*N57</f>
        <v>0</v>
      </c>
      <c r="P57" s="202"/>
      <c r="Q57" s="203"/>
      <c r="R57" s="163">
        <f>P57*Q57</f>
        <v>0</v>
      </c>
      <c r="T57" s="248"/>
      <c r="U57" s="248"/>
      <c r="V57" s="248"/>
      <c r="W57" s="248"/>
    </row>
    <row r="58" spans="1:23" ht="13.15" customHeight="1" thickBot="1">
      <c r="A58" s="237" t="s">
        <v>65</v>
      </c>
      <c r="B58" s="238"/>
      <c r="C58" s="238"/>
      <c r="D58" s="238"/>
      <c r="E58" s="238"/>
      <c r="F58" s="239"/>
      <c r="G58" s="66"/>
      <c r="H58" s="66"/>
      <c r="I58" s="127">
        <f>SUM(I53:I57)</f>
        <v>0</v>
      </c>
      <c r="J58" s="66"/>
      <c r="K58" s="66"/>
      <c r="L58" s="127">
        <f>SUM(L53:L57)</f>
        <v>0</v>
      </c>
      <c r="M58" s="66"/>
      <c r="N58" s="67"/>
      <c r="O58" s="127">
        <f>SUM(O53:O57)</f>
        <v>0</v>
      </c>
      <c r="P58" s="66"/>
      <c r="Q58" s="67"/>
      <c r="R58" s="176">
        <f>SUM(R53:R57)</f>
        <v>0</v>
      </c>
      <c r="T58" s="248"/>
      <c r="U58" s="248"/>
      <c r="V58" s="248"/>
      <c r="W58" s="248"/>
    </row>
    <row r="59" spans="1:23" ht="12.6" customHeight="1">
      <c r="A59" s="234" t="s">
        <v>67</v>
      </c>
      <c r="B59" s="235"/>
      <c r="C59" s="235"/>
      <c r="D59" s="235"/>
      <c r="E59" s="235"/>
      <c r="F59" s="236"/>
      <c r="G59" s="64"/>
      <c r="H59" s="64"/>
      <c r="I59" s="134" t="s">
        <v>64</v>
      </c>
      <c r="J59" s="64"/>
      <c r="K59" s="64"/>
      <c r="L59" s="134" t="s">
        <v>64</v>
      </c>
      <c r="M59" s="64"/>
      <c r="N59" s="65"/>
      <c r="O59" s="63" t="s">
        <v>64</v>
      </c>
      <c r="P59" s="64"/>
      <c r="Q59" s="65"/>
      <c r="R59" s="63" t="s">
        <v>64</v>
      </c>
      <c r="T59" s="248"/>
      <c r="U59" s="248"/>
      <c r="V59" s="248"/>
      <c r="W59" s="248"/>
    </row>
    <row r="60" spans="1:23">
      <c r="A60" s="299"/>
      <c r="B60" s="303"/>
      <c r="C60" s="303"/>
      <c r="D60" s="303"/>
      <c r="E60" s="303"/>
      <c r="F60" s="304"/>
      <c r="G60" s="214"/>
      <c r="H60" s="214"/>
      <c r="I60" s="134">
        <f>G60*H60</f>
        <v>0</v>
      </c>
      <c r="J60" s="214"/>
      <c r="K60" s="214"/>
      <c r="L60" s="134">
        <f>J60*K60</f>
        <v>0</v>
      </c>
      <c r="M60" s="214"/>
      <c r="N60" s="214"/>
      <c r="O60" s="135">
        <f>M60*N60</f>
        <v>0</v>
      </c>
      <c r="P60" s="214"/>
      <c r="Q60" s="214"/>
      <c r="R60" s="135">
        <f>P60*Q60</f>
        <v>0</v>
      </c>
      <c r="T60" s="248"/>
      <c r="U60" s="248"/>
      <c r="V60" s="248"/>
      <c r="W60" s="248"/>
    </row>
    <row r="61" spans="1:23" ht="12.75" customHeight="1">
      <c r="A61" s="299"/>
      <c r="B61" s="303"/>
      <c r="C61" s="303"/>
      <c r="D61" s="303"/>
      <c r="E61" s="303"/>
      <c r="F61" s="304"/>
      <c r="G61" s="214"/>
      <c r="H61" s="214"/>
      <c r="I61" s="134">
        <f>G61*H61</f>
        <v>0</v>
      </c>
      <c r="J61" s="214"/>
      <c r="K61" s="214"/>
      <c r="L61" s="134">
        <f>J61*K61</f>
        <v>0</v>
      </c>
      <c r="M61" s="214"/>
      <c r="N61" s="214"/>
      <c r="O61" s="135">
        <f>M61*N61</f>
        <v>0</v>
      </c>
      <c r="P61" s="214"/>
      <c r="Q61" s="214"/>
      <c r="R61" s="135">
        <f>P61*Q61</f>
        <v>0</v>
      </c>
      <c r="T61" s="248"/>
      <c r="U61" s="248"/>
      <c r="V61" s="248"/>
      <c r="W61" s="248"/>
    </row>
    <row r="62" spans="1:23" ht="12" customHeight="1">
      <c r="A62" s="299"/>
      <c r="B62" s="303"/>
      <c r="C62" s="303"/>
      <c r="D62" s="303"/>
      <c r="E62" s="303"/>
      <c r="F62" s="304"/>
      <c r="G62" s="214"/>
      <c r="H62" s="214"/>
      <c r="I62" s="134">
        <f>G62*H62</f>
        <v>0</v>
      </c>
      <c r="J62" s="214"/>
      <c r="K62" s="214"/>
      <c r="L62" s="134">
        <f>J62*K62</f>
        <v>0</v>
      </c>
      <c r="M62" s="214"/>
      <c r="N62" s="214"/>
      <c r="O62" s="135">
        <f>M62*N62</f>
        <v>0</v>
      </c>
      <c r="P62" s="214"/>
      <c r="Q62" s="214"/>
      <c r="R62" s="135">
        <f>P62*Q62</f>
        <v>0</v>
      </c>
      <c r="T62" s="248"/>
      <c r="U62" s="248"/>
      <c r="V62" s="248"/>
      <c r="W62" s="248"/>
    </row>
    <row r="63" spans="1:23" ht="12" customHeight="1">
      <c r="A63" s="299"/>
      <c r="B63" s="303"/>
      <c r="C63" s="303"/>
      <c r="D63" s="303"/>
      <c r="E63" s="303"/>
      <c r="F63" s="304"/>
      <c r="G63" s="214"/>
      <c r="H63" s="214"/>
      <c r="I63" s="134">
        <f>G63*H63</f>
        <v>0</v>
      </c>
      <c r="J63" s="214"/>
      <c r="K63" s="214"/>
      <c r="L63" s="134">
        <f>J63*K63</f>
        <v>0</v>
      </c>
      <c r="M63" s="214"/>
      <c r="N63" s="214"/>
      <c r="O63" s="163">
        <f>M63*N63</f>
        <v>0</v>
      </c>
      <c r="P63" s="214"/>
      <c r="Q63" s="214"/>
      <c r="R63" s="163">
        <f>P63*Q63</f>
        <v>0</v>
      </c>
      <c r="T63" s="248"/>
      <c r="U63" s="248"/>
      <c r="V63" s="248"/>
      <c r="W63" s="248"/>
    </row>
    <row r="64" spans="1:23" s="204" customFormat="1" ht="12" customHeight="1">
      <c r="A64" s="240" t="s">
        <v>14</v>
      </c>
      <c r="B64" s="240"/>
      <c r="C64" s="240"/>
      <c r="D64" s="240"/>
      <c r="E64" s="240"/>
      <c r="F64" s="241"/>
      <c r="G64" s="202"/>
      <c r="H64" s="202"/>
      <c r="I64" s="134">
        <f>G64*H64</f>
        <v>0</v>
      </c>
      <c r="J64" s="202"/>
      <c r="K64" s="202"/>
      <c r="L64" s="134">
        <f>J64*K64</f>
        <v>0</v>
      </c>
      <c r="M64" s="202"/>
      <c r="N64" s="203"/>
      <c r="O64" s="163">
        <f>M64*N64</f>
        <v>0</v>
      </c>
      <c r="P64" s="202"/>
      <c r="Q64" s="203"/>
      <c r="R64" s="163">
        <f>P64*Q64</f>
        <v>0</v>
      </c>
    </row>
    <row r="65" spans="1:18" ht="12" customHeight="1" thickBot="1">
      <c r="A65" s="237" t="s">
        <v>65</v>
      </c>
      <c r="B65" s="238"/>
      <c r="C65" s="238"/>
      <c r="D65" s="238"/>
      <c r="E65" s="238"/>
      <c r="F65" s="239"/>
      <c r="G65" s="66"/>
      <c r="H65" s="66"/>
      <c r="I65" s="127">
        <f>SUM(I60:I64)</f>
        <v>0</v>
      </c>
      <c r="J65" s="66"/>
      <c r="K65" s="66"/>
      <c r="L65" s="127">
        <f>SUM(L60:L64)</f>
        <v>0</v>
      </c>
      <c r="M65" s="66"/>
      <c r="N65" s="67"/>
      <c r="O65" s="176">
        <f>SUM(O60:O64)</f>
        <v>0</v>
      </c>
      <c r="P65" s="66"/>
      <c r="Q65" s="67"/>
      <c r="R65" s="176">
        <f>SUM(R60:R64)</f>
        <v>0</v>
      </c>
    </row>
    <row r="66" spans="1:18" ht="12" customHeight="1" thickBot="1">
      <c r="A66" s="164" t="s">
        <v>64</v>
      </c>
      <c r="B66" s="99"/>
      <c r="C66" s="100"/>
      <c r="D66" s="165" t="s">
        <v>64</v>
      </c>
      <c r="E66" s="166"/>
      <c r="F66" s="177" t="s">
        <v>68</v>
      </c>
      <c r="G66" s="167"/>
      <c r="H66" s="167"/>
      <c r="I66" s="168">
        <f>I51++I58+I65</f>
        <v>0</v>
      </c>
      <c r="J66" s="167"/>
      <c r="K66" s="167"/>
      <c r="L66" s="168">
        <f>L51++L58+L65</f>
        <v>0</v>
      </c>
      <c r="M66" s="167"/>
      <c r="N66" s="169"/>
      <c r="O66" s="178">
        <f>O51+O58+O65</f>
        <v>0</v>
      </c>
      <c r="P66" s="167"/>
      <c r="Q66" s="169"/>
      <c r="R66" s="178">
        <f>R51+R58+R65</f>
        <v>0</v>
      </c>
    </row>
    <row r="67" spans="1:18" ht="12" customHeight="1" thickTop="1">
      <c r="A67" s="19"/>
      <c r="B67" s="19"/>
      <c r="C67" s="72"/>
      <c r="D67" s="72"/>
      <c r="E67" s="19"/>
      <c r="F67" s="85"/>
      <c r="G67" s="85"/>
      <c r="H67" s="86"/>
      <c r="I67" s="143"/>
      <c r="J67" s="174"/>
      <c r="K67" s="174"/>
      <c r="L67" s="157"/>
      <c r="M67" s="80"/>
      <c r="N67" s="80"/>
    </row>
    <row r="68" spans="1:18" s="2" customFormat="1" ht="12" customHeight="1" thickBot="1">
      <c r="A68" s="38"/>
      <c r="B68" s="3"/>
      <c r="C68" s="37"/>
      <c r="D68" s="70"/>
      <c r="E68" s="75"/>
      <c r="F68" s="71"/>
      <c r="G68" s="77"/>
      <c r="H68" s="83"/>
      <c r="I68" s="83"/>
      <c r="J68" s="174"/>
      <c r="K68" s="174"/>
      <c r="L68" s="137"/>
    </row>
    <row r="69" spans="1:18" s="2" customFormat="1" ht="12.75" customHeight="1" thickTop="1">
      <c r="A69" s="87" t="s">
        <v>69</v>
      </c>
      <c r="B69" s="40"/>
      <c r="C69" s="88"/>
      <c r="D69" s="44"/>
      <c r="E69" s="89" t="s">
        <v>64</v>
      </c>
      <c r="F69" s="7" t="s">
        <v>3</v>
      </c>
      <c r="G69" s="90" t="s">
        <v>3</v>
      </c>
      <c r="H69" s="7" t="s">
        <v>3</v>
      </c>
      <c r="I69" s="7" t="s">
        <v>3</v>
      </c>
      <c r="J69" s="170"/>
      <c r="K69" s="170"/>
    </row>
    <row r="70" spans="1:18" s="2" customFormat="1" ht="12">
      <c r="A70" s="91" t="s">
        <v>70</v>
      </c>
      <c r="B70" s="11"/>
      <c r="C70" s="249" t="s">
        <v>71</v>
      </c>
      <c r="D70" s="249"/>
      <c r="E70" s="320"/>
      <c r="F70" s="13" t="str">
        <f>D7</f>
        <v>2026</v>
      </c>
      <c r="G70" s="13" t="str">
        <f>E7</f>
        <v>2027</v>
      </c>
      <c r="H70" s="13" t="str">
        <f>F7</f>
        <v>2028</v>
      </c>
      <c r="I70" s="13" t="str">
        <f>$G$7</f>
        <v>2029</v>
      </c>
      <c r="J70" s="143"/>
      <c r="K70" s="143"/>
      <c r="L70" s="137"/>
      <c r="M70" s="137"/>
      <c r="N70" s="137"/>
      <c r="O70" s="137"/>
    </row>
    <row r="71" spans="1:18" s="2" customFormat="1" ht="12">
      <c r="A71" s="299"/>
      <c r="B71" s="303"/>
      <c r="C71" s="303"/>
      <c r="D71" s="303"/>
      <c r="E71" s="304"/>
      <c r="F71" s="215"/>
      <c r="G71" s="215"/>
      <c r="H71" s="215"/>
      <c r="I71" s="215"/>
      <c r="J71" s="144"/>
      <c r="K71" s="145"/>
      <c r="L71" s="140"/>
      <c r="M71" s="137"/>
      <c r="N71" s="137"/>
      <c r="O71" s="138"/>
    </row>
    <row r="72" spans="1:18" ht="12">
      <c r="A72" s="299"/>
      <c r="B72" s="303"/>
      <c r="C72" s="303"/>
      <c r="D72" s="303"/>
      <c r="E72" s="304"/>
      <c r="F72" s="215"/>
      <c r="G72" s="215"/>
      <c r="H72" s="215"/>
      <c r="I72" s="215"/>
      <c r="J72" s="139"/>
      <c r="K72" s="146"/>
      <c r="L72" s="137"/>
      <c r="M72" s="147"/>
      <c r="N72" s="147"/>
      <c r="O72" s="138"/>
    </row>
    <row r="73" spans="1:18">
      <c r="A73" s="299"/>
      <c r="B73" s="303"/>
      <c r="C73" s="303"/>
      <c r="D73" s="303"/>
      <c r="E73" s="304"/>
      <c r="F73" s="215"/>
      <c r="G73" s="215"/>
      <c r="H73" s="215"/>
      <c r="I73" s="215"/>
      <c r="J73" s="139"/>
      <c r="K73" s="146"/>
      <c r="L73" s="137"/>
      <c r="M73" s="148"/>
      <c r="N73" s="148"/>
      <c r="O73" s="138"/>
    </row>
    <row r="74" spans="1:18">
      <c r="A74" s="299"/>
      <c r="B74" s="303"/>
      <c r="C74" s="303"/>
      <c r="D74" s="303"/>
      <c r="E74" s="304"/>
      <c r="F74" s="215"/>
      <c r="G74" s="215"/>
      <c r="H74" s="215"/>
      <c r="I74" s="215"/>
      <c r="J74" s="149"/>
      <c r="K74" s="150"/>
      <c r="L74" s="151" t="s">
        <v>64</v>
      </c>
      <c r="M74" s="148"/>
      <c r="N74" s="148"/>
      <c r="O74" s="138"/>
    </row>
    <row r="75" spans="1:18">
      <c r="A75" s="299"/>
      <c r="B75" s="303"/>
      <c r="C75" s="303"/>
      <c r="D75" s="303"/>
      <c r="E75" s="304"/>
      <c r="F75" s="215"/>
      <c r="G75" s="215"/>
      <c r="H75" s="215"/>
      <c r="I75" s="215"/>
      <c r="J75" s="149"/>
      <c r="K75" s="150"/>
      <c r="L75" s="151"/>
      <c r="M75" s="148"/>
      <c r="N75" s="148"/>
      <c r="O75" s="138"/>
    </row>
    <row r="76" spans="1:18" ht="12.6" thickBot="1">
      <c r="A76" s="68"/>
      <c r="B76" s="93" t="s">
        <v>72</v>
      </c>
      <c r="C76" s="92"/>
      <c r="D76" s="69"/>
      <c r="E76" s="94"/>
      <c r="F76" s="130">
        <f>SUM(F71:F75)</f>
        <v>0</v>
      </c>
      <c r="G76" s="130">
        <f>SUM(G71:G75)</f>
        <v>0</v>
      </c>
      <c r="H76" s="130">
        <f>SUM(H71:H75)</f>
        <v>0</v>
      </c>
      <c r="I76" s="130">
        <f>SUM(I71:I75)</f>
        <v>0</v>
      </c>
      <c r="J76" s="149"/>
      <c r="K76" s="150"/>
      <c r="L76" s="151"/>
      <c r="M76" s="148"/>
      <c r="N76" s="148"/>
      <c r="O76" s="138"/>
    </row>
    <row r="77" spans="1:18" ht="12.6" thickTop="1">
      <c r="A77" s="37"/>
      <c r="B77" s="2"/>
      <c r="C77" s="95"/>
      <c r="D77" s="72"/>
      <c r="E77" s="72"/>
      <c r="F77" s="73"/>
      <c r="G77" s="73"/>
      <c r="H77" s="73"/>
      <c r="I77" s="73"/>
      <c r="J77" s="149"/>
      <c r="K77" s="150"/>
      <c r="L77" s="151" t="s">
        <v>64</v>
      </c>
      <c r="M77" s="148"/>
      <c r="N77" s="148"/>
      <c r="O77" s="138"/>
    </row>
    <row r="78" spans="1:18" ht="12" thickBot="1">
      <c r="B78" s="95"/>
      <c r="C78" s="95"/>
      <c r="J78" s="149"/>
      <c r="K78" s="152"/>
      <c r="L78" s="151" t="s">
        <v>64</v>
      </c>
      <c r="M78" s="148"/>
      <c r="N78" s="148"/>
      <c r="O78" s="138"/>
    </row>
    <row r="79" spans="1:18" ht="12.6" thickTop="1">
      <c r="A79" s="96" t="s">
        <v>73</v>
      </c>
      <c r="B79" s="40"/>
      <c r="C79" s="88"/>
      <c r="D79" s="44"/>
      <c r="E79" s="44"/>
      <c r="F79" s="7" t="s">
        <v>3</v>
      </c>
      <c r="G79" s="7" t="s">
        <v>3</v>
      </c>
      <c r="H79" s="7" t="s">
        <v>3</v>
      </c>
      <c r="I79" s="7" t="s">
        <v>3</v>
      </c>
      <c r="J79" s="153"/>
      <c r="K79" s="154"/>
      <c r="L79" s="155" t="s">
        <v>64</v>
      </c>
      <c r="M79" s="148"/>
      <c r="N79" s="148"/>
      <c r="O79" s="138"/>
    </row>
    <row r="80" spans="1:18" ht="12">
      <c r="A80" s="91" t="s">
        <v>70</v>
      </c>
      <c r="B80" s="11"/>
      <c r="C80" s="11"/>
      <c r="D80" s="97"/>
      <c r="E80" s="98"/>
      <c r="F80" s="13" t="str">
        <f>D7</f>
        <v>2026</v>
      </c>
      <c r="G80" s="13" t="str">
        <f>E7</f>
        <v>2027</v>
      </c>
      <c r="H80" s="13" t="str">
        <f>F7</f>
        <v>2028</v>
      </c>
      <c r="I80" s="13" t="str">
        <f>$G$7</f>
        <v>2029</v>
      </c>
      <c r="J80" s="153"/>
      <c r="K80" s="154"/>
      <c r="L80" s="155"/>
      <c r="M80" s="148"/>
      <c r="N80" s="148"/>
      <c r="O80" s="138"/>
    </row>
    <row r="81" spans="1:15" ht="12">
      <c r="A81" s="299"/>
      <c r="B81" s="303"/>
      <c r="C81" s="303"/>
      <c r="D81" s="303"/>
      <c r="E81" s="304"/>
      <c r="F81" s="215"/>
      <c r="G81" s="215"/>
      <c r="H81" s="215"/>
      <c r="I81" s="215"/>
      <c r="J81" s="156"/>
      <c r="K81" s="155"/>
      <c r="L81" s="157"/>
      <c r="M81" s="148"/>
      <c r="N81" s="148"/>
      <c r="O81" s="138"/>
    </row>
    <row r="82" spans="1:15" ht="12">
      <c r="A82" s="299"/>
      <c r="B82" s="303"/>
      <c r="C82" s="303"/>
      <c r="D82" s="303"/>
      <c r="E82" s="304"/>
      <c r="F82" s="215"/>
      <c r="G82" s="215"/>
      <c r="H82" s="215"/>
      <c r="I82" s="215"/>
      <c r="J82" s="139"/>
      <c r="K82" s="146"/>
      <c r="L82" s="158"/>
      <c r="M82" s="147"/>
      <c r="N82" s="147"/>
      <c r="O82" s="138"/>
    </row>
    <row r="83" spans="1:15">
      <c r="A83" s="299"/>
      <c r="B83" s="303"/>
      <c r="C83" s="303"/>
      <c r="D83" s="303"/>
      <c r="E83" s="304"/>
      <c r="F83" s="215"/>
      <c r="G83" s="215"/>
      <c r="H83" s="215"/>
      <c r="I83" s="215"/>
      <c r="J83" s="139"/>
      <c r="K83" s="146"/>
      <c r="L83" s="137"/>
      <c r="M83" s="148"/>
      <c r="N83" s="148"/>
      <c r="O83" s="138"/>
    </row>
    <row r="84" spans="1:15">
      <c r="A84" s="299"/>
      <c r="B84" s="303"/>
      <c r="C84" s="303"/>
      <c r="D84" s="303"/>
      <c r="E84" s="304"/>
      <c r="F84" s="215"/>
      <c r="G84" s="215"/>
      <c r="H84" s="215"/>
      <c r="I84" s="215"/>
      <c r="J84" s="149"/>
      <c r="K84" s="149"/>
      <c r="L84" s="137"/>
      <c r="M84" s="148"/>
      <c r="N84" s="148"/>
      <c r="O84" s="138"/>
    </row>
    <row r="85" spans="1:15">
      <c r="A85" s="299"/>
      <c r="B85" s="303"/>
      <c r="C85" s="303"/>
      <c r="D85" s="303"/>
      <c r="E85" s="304"/>
      <c r="F85" s="215"/>
      <c r="G85" s="215"/>
      <c r="H85" s="215"/>
      <c r="I85" s="215"/>
      <c r="J85" s="149"/>
      <c r="K85" s="149"/>
      <c r="L85" s="137"/>
      <c r="M85" s="148"/>
      <c r="N85" s="148"/>
      <c r="O85" s="138"/>
    </row>
    <row r="86" spans="1:15" ht="12.6" thickBot="1">
      <c r="A86" s="68"/>
      <c r="B86" s="93" t="s">
        <v>74</v>
      </c>
      <c r="C86" s="99"/>
      <c r="D86" s="99"/>
      <c r="E86" s="100"/>
      <c r="F86" s="131">
        <f>SUM(F81:F85)</f>
        <v>0</v>
      </c>
      <c r="G86" s="131">
        <f>SUM(G81:G85)</f>
        <v>0</v>
      </c>
      <c r="H86" s="130">
        <f>SUM(H81:H85)</f>
        <v>0</v>
      </c>
      <c r="I86" s="130">
        <f>SUM(I81:I85)</f>
        <v>0</v>
      </c>
      <c r="J86" s="149"/>
      <c r="K86" s="149"/>
      <c r="L86" s="137"/>
      <c r="M86" s="148"/>
      <c r="N86" s="148"/>
      <c r="O86" s="138"/>
    </row>
    <row r="87" spans="1:15" ht="12.6" thickTop="1">
      <c r="A87" s="37"/>
      <c r="B87" s="72"/>
      <c r="C87" s="19"/>
      <c r="D87" s="19"/>
      <c r="E87" s="19"/>
      <c r="F87" s="73"/>
      <c r="G87" s="73"/>
      <c r="H87" s="73"/>
      <c r="I87" s="73"/>
      <c r="J87" s="149"/>
      <c r="K87" s="149"/>
      <c r="L87" s="137"/>
      <c r="M87" s="148"/>
      <c r="N87" s="148"/>
      <c r="O87" s="138"/>
    </row>
    <row r="88" spans="1:15" ht="12.6" thickBot="1">
      <c r="A88" s="38"/>
      <c r="B88" s="33"/>
      <c r="C88" s="101"/>
      <c r="D88" s="33"/>
      <c r="E88" s="33"/>
      <c r="F88" s="33"/>
      <c r="G88" s="102"/>
      <c r="H88" s="102"/>
      <c r="I88" s="102"/>
      <c r="J88" s="149"/>
      <c r="K88" s="149"/>
      <c r="L88" s="137"/>
      <c r="M88" s="148"/>
      <c r="N88" s="148"/>
      <c r="O88" s="138"/>
    </row>
    <row r="89" spans="1:15" ht="12.6" thickTop="1">
      <c r="A89" s="103" t="s">
        <v>75</v>
      </c>
      <c r="C89" s="49"/>
      <c r="D89" s="104"/>
      <c r="E89" s="104"/>
      <c r="F89" s="105" t="s">
        <v>3</v>
      </c>
      <c r="G89" s="105" t="s">
        <v>3</v>
      </c>
      <c r="H89" s="106" t="s">
        <v>3</v>
      </c>
      <c r="I89" s="106" t="s">
        <v>3</v>
      </c>
      <c r="J89" s="153"/>
      <c r="K89" s="159"/>
      <c r="L89" s="157"/>
      <c r="M89" s="148"/>
      <c r="N89" s="148"/>
      <c r="O89" s="138"/>
    </row>
    <row r="90" spans="1:15" ht="12">
      <c r="A90" s="107" t="s">
        <v>70</v>
      </c>
      <c r="B90" s="108"/>
      <c r="C90" s="11"/>
      <c r="D90" s="97"/>
      <c r="E90" s="97"/>
      <c r="F90" s="13" t="str">
        <f>D7</f>
        <v>2026</v>
      </c>
      <c r="G90" s="13" t="str">
        <f>E7</f>
        <v>2027</v>
      </c>
      <c r="H90" s="13" t="str">
        <f>F7</f>
        <v>2028</v>
      </c>
      <c r="I90" s="13" t="str">
        <f>$G$7</f>
        <v>2029</v>
      </c>
      <c r="J90" s="153"/>
      <c r="K90" s="159"/>
      <c r="L90" s="157"/>
      <c r="M90" s="148"/>
      <c r="N90" s="148"/>
      <c r="O90" s="138"/>
    </row>
    <row r="91" spans="1:15" ht="12">
      <c r="A91" s="299"/>
      <c r="B91" s="303"/>
      <c r="C91" s="303"/>
      <c r="D91" s="303"/>
      <c r="E91" s="304"/>
      <c r="F91" s="215"/>
      <c r="G91" s="215"/>
      <c r="H91" s="215"/>
      <c r="I91" s="215"/>
      <c r="J91" s="156"/>
      <c r="K91" s="151"/>
      <c r="L91" s="157"/>
      <c r="M91" s="148"/>
      <c r="N91" s="148"/>
      <c r="O91" s="138"/>
    </row>
    <row r="92" spans="1:15" ht="12">
      <c r="A92" s="299"/>
      <c r="B92" s="303"/>
      <c r="C92" s="303"/>
      <c r="D92" s="303"/>
      <c r="E92" s="304"/>
      <c r="F92" s="215"/>
      <c r="G92" s="215"/>
      <c r="H92" s="215"/>
      <c r="I92" s="215"/>
      <c r="J92" s="139"/>
      <c r="K92" s="146"/>
      <c r="L92" s="157"/>
      <c r="M92" s="147"/>
      <c r="N92" s="147"/>
      <c r="O92" s="138"/>
    </row>
    <row r="93" spans="1:15" ht="12" customHeight="1">
      <c r="A93" s="299"/>
      <c r="B93" s="303"/>
      <c r="C93" s="303"/>
      <c r="D93" s="303"/>
      <c r="E93" s="304"/>
      <c r="F93" s="215"/>
      <c r="G93" s="215"/>
      <c r="H93" s="215"/>
      <c r="I93" s="215"/>
      <c r="J93" s="139"/>
      <c r="K93" s="146"/>
      <c r="L93" s="137"/>
      <c r="M93" s="148"/>
      <c r="N93" s="148"/>
      <c r="O93" s="138"/>
    </row>
    <row r="94" spans="1:15" ht="12" customHeight="1">
      <c r="A94" s="299"/>
      <c r="B94" s="303"/>
      <c r="C94" s="303"/>
      <c r="D94" s="303"/>
      <c r="E94" s="304"/>
      <c r="F94" s="215"/>
      <c r="G94" s="215"/>
      <c r="H94" s="215"/>
      <c r="I94" s="215"/>
      <c r="J94" s="149"/>
      <c r="K94" s="149"/>
      <c r="L94" s="137"/>
      <c r="M94" s="148"/>
      <c r="N94" s="148"/>
      <c r="O94" s="138"/>
    </row>
    <row r="95" spans="1:15" ht="12" customHeight="1">
      <c r="A95" s="299"/>
      <c r="B95" s="303"/>
      <c r="C95" s="303"/>
      <c r="D95" s="303"/>
      <c r="E95" s="304"/>
      <c r="F95" s="215"/>
      <c r="G95" s="215"/>
      <c r="H95" s="215"/>
      <c r="I95" s="215"/>
      <c r="J95" s="149"/>
      <c r="K95" s="149"/>
      <c r="L95" s="137"/>
      <c r="M95" s="148"/>
      <c r="N95" s="148"/>
      <c r="O95" s="138"/>
    </row>
    <row r="96" spans="1:15" ht="12" customHeight="1" thickBot="1">
      <c r="A96" s="109"/>
      <c r="B96" s="93" t="s">
        <v>76</v>
      </c>
      <c r="C96" s="99"/>
      <c r="D96" s="99"/>
      <c r="E96" s="100"/>
      <c r="F96" s="130">
        <f>SUM(F91:F95)</f>
        <v>0</v>
      </c>
      <c r="G96" s="130">
        <f>SUM(G91:G95)</f>
        <v>0</v>
      </c>
      <c r="H96" s="130">
        <f>SUM(H91:H95)</f>
        <v>0</v>
      </c>
      <c r="I96" s="130">
        <f>SUM(I91:I95)</f>
        <v>0</v>
      </c>
      <c r="J96" s="149"/>
      <c r="K96" s="149"/>
      <c r="L96" s="137"/>
      <c r="M96" s="148"/>
      <c r="N96" s="148"/>
      <c r="O96" s="138"/>
    </row>
    <row r="97" spans="1:15" ht="12" customHeight="1" thickTop="1">
      <c r="A97" s="2"/>
      <c r="B97" s="72"/>
      <c r="C97" s="19"/>
      <c r="D97" s="19"/>
      <c r="E97" s="19"/>
      <c r="F97" s="73"/>
      <c r="G97" s="73"/>
      <c r="H97" s="73"/>
      <c r="I97" s="73"/>
      <c r="J97" s="149"/>
      <c r="K97" s="149"/>
      <c r="L97" s="137"/>
      <c r="M97" s="148"/>
      <c r="N97" s="148"/>
      <c r="O97" s="138"/>
    </row>
    <row r="98" spans="1:15" ht="12" thickBot="1">
      <c r="A98" s="2"/>
      <c r="B98" s="2"/>
      <c r="C98" s="2"/>
      <c r="F98" s="26"/>
      <c r="G98" s="37"/>
      <c r="H98" s="37"/>
      <c r="I98" s="37"/>
      <c r="J98" s="149"/>
      <c r="K98" s="149"/>
      <c r="L98" s="137"/>
      <c r="M98" s="148"/>
      <c r="N98" s="148"/>
      <c r="O98" s="138"/>
    </row>
    <row r="99" spans="1:15" ht="12.6" thickTop="1">
      <c r="A99" s="110" t="s">
        <v>77</v>
      </c>
      <c r="B99" s="40"/>
      <c r="C99" s="41"/>
      <c r="D99" s="40"/>
      <c r="E99" s="42"/>
      <c r="F99" s="105" t="s">
        <v>3</v>
      </c>
      <c r="G99" s="105" t="s">
        <v>3</v>
      </c>
      <c r="H99" s="106" t="s">
        <v>3</v>
      </c>
      <c r="I99" s="106" t="s">
        <v>3</v>
      </c>
      <c r="J99" s="153"/>
      <c r="K99" s="159"/>
      <c r="L99" s="157"/>
      <c r="M99" s="148"/>
      <c r="N99" s="148"/>
      <c r="O99" s="138"/>
    </row>
    <row r="100" spans="1:15" ht="12">
      <c r="A100" s="91" t="s">
        <v>70</v>
      </c>
      <c r="B100" s="11"/>
      <c r="C100" s="11"/>
      <c r="D100" s="11"/>
      <c r="E100" s="111"/>
      <c r="F100" s="13" t="str">
        <f>D7</f>
        <v>2026</v>
      </c>
      <c r="G100" s="13" t="str">
        <f>E7</f>
        <v>2027</v>
      </c>
      <c r="H100" s="13" t="str">
        <f>F7</f>
        <v>2028</v>
      </c>
      <c r="I100" s="13" t="str">
        <f>$G$7</f>
        <v>2029</v>
      </c>
      <c r="J100" s="153"/>
      <c r="K100" s="159"/>
      <c r="L100" s="157"/>
      <c r="M100" s="148"/>
      <c r="N100" s="148"/>
      <c r="O100" s="138"/>
    </row>
    <row r="101" spans="1:15">
      <c r="A101" s="299"/>
      <c r="B101" s="303"/>
      <c r="C101" s="303"/>
      <c r="D101" s="303"/>
      <c r="E101" s="304"/>
      <c r="F101" s="215"/>
      <c r="G101" s="215"/>
      <c r="H101" s="215"/>
      <c r="I101" s="215"/>
      <c r="J101" s="141"/>
      <c r="K101" s="137"/>
      <c r="L101" s="137"/>
      <c r="M101" s="137"/>
      <c r="N101" s="137"/>
      <c r="O101" s="137"/>
    </row>
    <row r="102" spans="1:15" s="2" customFormat="1">
      <c r="A102" s="299"/>
      <c r="B102" s="303"/>
      <c r="C102" s="303"/>
      <c r="D102" s="303"/>
      <c r="E102" s="304"/>
      <c r="F102" s="215"/>
      <c r="G102" s="215"/>
      <c r="H102" s="215" t="s">
        <v>64</v>
      </c>
      <c r="I102" s="215" t="s">
        <v>64</v>
      </c>
      <c r="J102" s="139"/>
      <c r="K102" s="146"/>
      <c r="L102" s="157"/>
      <c r="M102" s="148"/>
      <c r="N102" s="148"/>
      <c r="O102" s="138"/>
    </row>
    <row r="103" spans="1:15">
      <c r="A103" s="299"/>
      <c r="B103" s="303"/>
      <c r="C103" s="303"/>
      <c r="D103" s="303"/>
      <c r="E103" s="304"/>
      <c r="F103" s="215"/>
      <c r="G103" s="215"/>
      <c r="H103" s="215" t="s">
        <v>64</v>
      </c>
      <c r="I103" s="215" t="s">
        <v>64</v>
      </c>
      <c r="J103" s="139"/>
      <c r="K103" s="146"/>
      <c r="L103" s="138"/>
      <c r="M103" s="148"/>
      <c r="N103" s="148"/>
      <c r="O103" s="137"/>
    </row>
    <row r="104" spans="1:15" ht="12.6" customHeight="1">
      <c r="A104" s="299"/>
      <c r="B104" s="303"/>
      <c r="C104" s="303"/>
      <c r="D104" s="303"/>
      <c r="E104" s="304"/>
      <c r="F104" s="215"/>
      <c r="G104" s="215"/>
      <c r="H104" s="215" t="s">
        <v>64</v>
      </c>
      <c r="I104" s="215" t="s">
        <v>64</v>
      </c>
      <c r="J104" s="149"/>
      <c r="K104" s="149"/>
      <c r="L104" s="138"/>
      <c r="M104" s="148"/>
      <c r="N104" s="148"/>
      <c r="O104" s="137"/>
    </row>
    <row r="105" spans="1:15" ht="13.5" customHeight="1" thickBot="1">
      <c r="A105" s="81"/>
      <c r="B105" s="93" t="s">
        <v>78</v>
      </c>
      <c r="C105" s="69"/>
      <c r="D105" s="99"/>
      <c r="E105" s="82"/>
      <c r="F105" s="132">
        <f>SUM(F101:F104)</f>
        <v>0</v>
      </c>
      <c r="G105" s="132">
        <f>SUM(G101:G104)</f>
        <v>0</v>
      </c>
      <c r="H105" s="132">
        <f>SUM(H101:H104)</f>
        <v>0</v>
      </c>
      <c r="I105" s="132">
        <f>SUM(I101:I104)</f>
        <v>0</v>
      </c>
      <c r="J105" s="149"/>
      <c r="K105" s="222"/>
      <c r="L105" s="222"/>
      <c r="M105" s="222"/>
      <c r="N105" s="148"/>
      <c r="O105" s="137"/>
    </row>
    <row r="106" spans="1:15" ht="13.5" customHeight="1" thickTop="1">
      <c r="A106" s="19"/>
      <c r="B106" s="19"/>
      <c r="C106" s="72"/>
      <c r="D106" s="19"/>
      <c r="E106" s="19"/>
      <c r="F106" s="85"/>
      <c r="G106" s="85"/>
      <c r="H106" s="85"/>
      <c r="I106" s="85"/>
      <c r="J106" s="149"/>
      <c r="K106" s="227"/>
      <c r="L106" s="227"/>
      <c r="M106" s="227"/>
      <c r="N106" s="148"/>
      <c r="O106" s="137"/>
    </row>
    <row r="107" spans="1:15" ht="13.5" customHeight="1" thickBot="1">
      <c r="A107" s="82"/>
      <c r="B107" s="82"/>
      <c r="C107" s="83"/>
      <c r="D107" s="82"/>
      <c r="E107" s="82"/>
      <c r="F107" s="112"/>
      <c r="G107" s="112"/>
      <c r="H107" s="112"/>
      <c r="I107" s="112"/>
      <c r="J107" s="149"/>
      <c r="K107" s="227"/>
      <c r="L107" s="227"/>
      <c r="M107" s="227"/>
      <c r="N107" s="148"/>
      <c r="O107" s="137"/>
    </row>
    <row r="108" spans="1:15" ht="12.75" customHeight="1" thickTop="1">
      <c r="A108" s="103" t="s">
        <v>79</v>
      </c>
      <c r="C108" s="11"/>
      <c r="D108" s="11"/>
      <c r="E108" s="79"/>
      <c r="F108" s="15" t="s">
        <v>3</v>
      </c>
      <c r="G108" s="15" t="s">
        <v>3</v>
      </c>
      <c r="H108" s="7" t="s">
        <v>3</v>
      </c>
      <c r="I108" s="7" t="s">
        <v>3</v>
      </c>
      <c r="J108" s="159"/>
      <c r="K108" s="227"/>
      <c r="L108" s="227"/>
      <c r="M108" s="227"/>
      <c r="N108" s="148"/>
      <c r="O108" s="137"/>
    </row>
    <row r="109" spans="1:15" ht="12" customHeight="1">
      <c r="A109" s="113" t="s">
        <v>70</v>
      </c>
      <c r="B109" s="108"/>
      <c r="C109" s="108"/>
      <c r="D109" s="108"/>
      <c r="E109" s="108"/>
      <c r="F109" s="13" t="str">
        <f>D7</f>
        <v>2026</v>
      </c>
      <c r="G109" s="13" t="str">
        <f>E7</f>
        <v>2027</v>
      </c>
      <c r="H109" s="13" t="str">
        <f>F7</f>
        <v>2028</v>
      </c>
      <c r="I109" s="13" t="str">
        <f>$G$7</f>
        <v>2029</v>
      </c>
      <c r="J109" s="159"/>
      <c r="K109" s="227"/>
      <c r="L109" s="227"/>
      <c r="M109" s="227"/>
      <c r="N109" s="148"/>
      <c r="O109" s="137"/>
    </row>
    <row r="110" spans="1:15" ht="12.6" customHeight="1">
      <c r="A110" s="299"/>
      <c r="B110" s="303"/>
      <c r="C110" s="303"/>
      <c r="D110" s="303"/>
      <c r="E110" s="304"/>
      <c r="F110" s="215"/>
      <c r="G110" s="215"/>
      <c r="H110" s="216"/>
      <c r="I110" s="216"/>
      <c r="J110" s="160"/>
      <c r="K110" s="227"/>
      <c r="L110" s="227"/>
      <c r="M110" s="227"/>
      <c r="N110" s="148"/>
      <c r="O110" s="137"/>
    </row>
    <row r="111" spans="1:15" ht="12.6" customHeight="1">
      <c r="A111" s="299"/>
      <c r="B111" s="303"/>
      <c r="C111" s="303"/>
      <c r="D111" s="303"/>
      <c r="E111" s="304"/>
      <c r="F111" s="215"/>
      <c r="G111" s="215"/>
      <c r="H111" s="216"/>
      <c r="I111" s="216"/>
      <c r="J111" s="137"/>
      <c r="K111" s="227"/>
      <c r="L111" s="227"/>
      <c r="M111" s="227"/>
      <c r="N111" s="148"/>
      <c r="O111" s="137"/>
    </row>
    <row r="112" spans="1:15" ht="15" customHeight="1">
      <c r="A112" s="299"/>
      <c r="B112" s="303"/>
      <c r="C112" s="303"/>
      <c r="D112" s="303"/>
      <c r="E112" s="304"/>
      <c r="F112" s="215"/>
      <c r="G112" s="215"/>
      <c r="H112" s="216"/>
      <c r="I112" s="216"/>
      <c r="J112" s="139"/>
      <c r="K112" s="227"/>
      <c r="L112" s="227"/>
      <c r="M112" s="227"/>
      <c r="N112" s="148"/>
      <c r="O112" s="137"/>
    </row>
    <row r="113" spans="1:19" ht="12.6" customHeight="1">
      <c r="A113" s="299"/>
      <c r="B113" s="303"/>
      <c r="C113" s="303"/>
      <c r="D113" s="303"/>
      <c r="E113" s="304"/>
      <c r="F113" s="215"/>
      <c r="G113" s="215"/>
      <c r="H113" s="216"/>
      <c r="I113" s="216"/>
      <c r="J113" s="139"/>
      <c r="K113" s="227"/>
      <c r="L113" s="227"/>
      <c r="M113" s="227"/>
      <c r="N113" s="148"/>
      <c r="O113" s="137"/>
    </row>
    <row r="114" spans="1:19" ht="12.75" customHeight="1" thickBot="1">
      <c r="B114" s="114" t="s">
        <v>80</v>
      </c>
      <c r="C114" s="82"/>
      <c r="D114" s="82"/>
      <c r="E114" s="84"/>
      <c r="F114" s="129">
        <f>SUM(F110:F113)</f>
        <v>0</v>
      </c>
      <c r="G114" s="129">
        <f>SUM(G110:G113)</f>
        <v>0</v>
      </c>
      <c r="H114" s="129">
        <f>SUM(H110:H113)</f>
        <v>0</v>
      </c>
      <c r="I114" s="129">
        <f>SUM(I110:I113)</f>
        <v>0</v>
      </c>
      <c r="J114" s="149"/>
      <c r="K114" s="227"/>
      <c r="L114" s="227"/>
      <c r="M114" s="227"/>
      <c r="N114" s="148"/>
      <c r="O114" s="137"/>
    </row>
    <row r="115" spans="1:19" ht="12.6" thickTop="1">
      <c r="A115" s="115"/>
      <c r="B115" s="115"/>
      <c r="C115" s="116"/>
      <c r="D115" s="115"/>
      <c r="E115" s="115"/>
      <c r="F115" s="117"/>
      <c r="G115" s="117"/>
      <c r="H115" s="117"/>
      <c r="I115" s="160"/>
      <c r="J115" s="149"/>
      <c r="K115" s="161"/>
      <c r="L115" s="138"/>
      <c r="M115" s="148"/>
      <c r="N115" s="148"/>
      <c r="O115" s="137"/>
    </row>
    <row r="116" spans="1:19" ht="12.6" thickBot="1">
      <c r="A116" s="38"/>
      <c r="B116" s="33"/>
      <c r="C116" s="38"/>
      <c r="D116" s="74"/>
      <c r="E116" s="75"/>
      <c r="F116" s="76"/>
      <c r="G116" s="77"/>
      <c r="H116" s="83"/>
      <c r="I116" s="162"/>
      <c r="J116" s="149"/>
      <c r="K116" s="161"/>
      <c r="L116" s="138"/>
      <c r="M116" s="148"/>
      <c r="N116" s="148"/>
      <c r="O116" s="137"/>
    </row>
    <row r="117" spans="1:19" ht="12" thickTop="1">
      <c r="A117" s="4"/>
      <c r="B117" s="2"/>
      <c r="C117" s="2"/>
      <c r="E117" s="19"/>
      <c r="F117" s="45" t="s">
        <v>3</v>
      </c>
      <c r="G117" s="45" t="s">
        <v>81</v>
      </c>
      <c r="H117" s="45" t="s">
        <v>3</v>
      </c>
      <c r="I117" s="45" t="s">
        <v>81</v>
      </c>
      <c r="J117" s="45" t="s">
        <v>3</v>
      </c>
      <c r="K117" s="7" t="s">
        <v>81</v>
      </c>
      <c r="L117" s="45" t="s">
        <v>3</v>
      </c>
      <c r="M117" s="7" t="s">
        <v>81</v>
      </c>
      <c r="N117" s="148"/>
      <c r="O117" s="137"/>
    </row>
    <row r="118" spans="1:19">
      <c r="A118" s="28"/>
      <c r="B118" s="29"/>
      <c r="C118" s="29"/>
      <c r="D118" s="29"/>
      <c r="E118" s="29"/>
      <c r="F118" s="118" t="str">
        <f>$D$7</f>
        <v>2026</v>
      </c>
      <c r="G118" s="118" t="s">
        <v>82</v>
      </c>
      <c r="H118" s="118" t="str">
        <f>$E$7</f>
        <v>2027</v>
      </c>
      <c r="I118" s="118" t="s">
        <v>82</v>
      </c>
      <c r="J118" s="118" t="str">
        <f>$F$7</f>
        <v>2028</v>
      </c>
      <c r="K118" s="13" t="s">
        <v>82</v>
      </c>
      <c r="L118" s="118" t="str">
        <f>$G$7</f>
        <v>2029</v>
      </c>
      <c r="M118" s="13" t="s">
        <v>82</v>
      </c>
      <c r="N118" s="148"/>
      <c r="O118" s="138"/>
    </row>
    <row r="119" spans="1:19">
      <c r="A119" s="62" t="s">
        <v>24</v>
      </c>
      <c r="B119" s="48"/>
      <c r="C119" s="48"/>
      <c r="D119" s="48"/>
      <c r="E119" s="48"/>
      <c r="F119" s="228">
        <v>0</v>
      </c>
      <c r="G119" s="120"/>
      <c r="H119" s="228">
        <v>0</v>
      </c>
      <c r="I119" s="119"/>
      <c r="J119" s="228">
        <v>0</v>
      </c>
      <c r="K119" s="121"/>
      <c r="L119" s="228">
        <v>0</v>
      </c>
      <c r="M119" s="121"/>
      <c r="N119" s="137"/>
      <c r="O119" s="138"/>
    </row>
    <row r="120" spans="1:19">
      <c r="A120" s="122" t="s">
        <v>83</v>
      </c>
      <c r="B120" s="29"/>
      <c r="C120" s="29"/>
      <c r="D120" s="29"/>
      <c r="E120" s="29"/>
      <c r="F120" s="136">
        <f>F119*G120*0.01</f>
        <v>0</v>
      </c>
      <c r="G120" s="217">
        <v>0</v>
      </c>
      <c r="H120" s="136">
        <f>H119*I120*0.01</f>
        <v>0</v>
      </c>
      <c r="I120" s="217">
        <v>0</v>
      </c>
      <c r="J120" s="136">
        <f>J119*K120*0.01</f>
        <v>0</v>
      </c>
      <c r="K120" s="218">
        <v>0</v>
      </c>
      <c r="L120" s="136">
        <f>L119*M120*0.01</f>
        <v>0</v>
      </c>
      <c r="M120" s="218">
        <v>0</v>
      </c>
      <c r="N120" s="2"/>
    </row>
    <row r="121" spans="1:19" ht="12.6" thickBot="1">
      <c r="A121" s="123" t="s">
        <v>84</v>
      </c>
      <c r="B121" s="69"/>
      <c r="C121" s="69"/>
      <c r="D121" s="69"/>
      <c r="E121" s="69"/>
      <c r="F121" s="133">
        <f>F119+F120</f>
        <v>0</v>
      </c>
      <c r="G121" s="124"/>
      <c r="H121" s="133">
        <f>H119+H120</f>
        <v>0</v>
      </c>
      <c r="I121" s="124"/>
      <c r="J121" s="133">
        <f>J119+J120</f>
        <v>0</v>
      </c>
      <c r="K121" s="175"/>
      <c r="L121" s="133">
        <f>L119+L120</f>
        <v>0</v>
      </c>
      <c r="M121" s="175"/>
      <c r="N121" s="2"/>
    </row>
    <row r="122" spans="1:19" ht="12" thickTop="1">
      <c r="B122" s="2"/>
      <c r="C122" s="2"/>
      <c r="F122" s="125"/>
      <c r="G122" s="126"/>
      <c r="H122" s="126"/>
      <c r="I122" s="126"/>
      <c r="J122" s="3"/>
      <c r="K122" s="3"/>
      <c r="L122" s="78"/>
      <c r="M122" s="2"/>
      <c r="N122" s="2"/>
    </row>
    <row r="123" spans="1:19" ht="12" thickBot="1"/>
    <row r="124" spans="1:19" ht="12">
      <c r="F124" s="301" t="s">
        <v>85</v>
      </c>
      <c r="G124" s="290"/>
      <c r="H124" s="290"/>
      <c r="I124" s="290"/>
      <c r="J124" s="290"/>
      <c r="K124" s="290"/>
      <c r="L124" s="290"/>
      <c r="M124" s="290"/>
      <c r="N124" s="290"/>
      <c r="O124" s="290"/>
      <c r="P124" s="290"/>
      <c r="Q124" s="290"/>
      <c r="R124" s="290"/>
      <c r="S124" s="292"/>
    </row>
    <row r="125" spans="1:19" ht="12.6" thickBot="1">
      <c r="F125" s="302" t="s">
        <v>86</v>
      </c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8"/>
    </row>
  </sheetData>
  <sheetProtection formatCells="0"/>
  <mergeCells count="3">
    <mergeCell ref="A27:J27"/>
    <mergeCell ref="D41:H41"/>
    <mergeCell ref="E4:O4"/>
  </mergeCells>
  <phoneticPr fontId="0" type="noConversion"/>
  <pageMargins left="0.75" right="0.75" top="0.67" bottom="1" header="0.28999999999999998" footer="0.5"/>
  <pageSetup scale="67" orientation="landscape" r:id="rId1"/>
  <headerFooter alignWithMargins="0">
    <oddFooter>&amp;LPage &amp;P of &amp;N
&amp;D</oddFooter>
  </headerFooter>
  <rowBreaks count="2" manualBreakCount="2">
    <brk id="40" max="16383" man="1"/>
    <brk id="8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25"/>
  <sheetViews>
    <sheetView workbookViewId="0">
      <selection activeCell="L30" sqref="L30"/>
    </sheetView>
  </sheetViews>
  <sheetFormatPr defaultColWidth="9.140625" defaultRowHeight="11.45"/>
  <cols>
    <col min="1" max="1" width="4.140625" style="3" customWidth="1"/>
    <col min="2" max="2" width="9.7109375" style="3" customWidth="1"/>
    <col min="3" max="3" width="8.42578125" style="3" customWidth="1"/>
    <col min="4" max="7" width="10.7109375" style="2" customWidth="1"/>
    <col min="8" max="8" width="7.7109375" style="2" bestFit="1" customWidth="1"/>
    <col min="9" max="9" width="7.85546875" style="2" bestFit="1" customWidth="1"/>
    <col min="10" max="10" width="7.7109375" style="2" bestFit="1" customWidth="1"/>
    <col min="11" max="11" width="7.85546875" style="2" bestFit="1" customWidth="1"/>
    <col min="12" max="15" width="10.7109375" style="3" customWidth="1"/>
    <col min="16" max="16384" width="9.140625" style="3"/>
  </cols>
  <sheetData>
    <row r="1" spans="1:26" s="180" customFormat="1" ht="19.5" customHeight="1">
      <c r="A1" s="281" t="str">
        <f>Summary!$A$2</f>
        <v>2026 - 2029 Budget Summary Table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</row>
    <row r="2" spans="1:26" s="180" customFormat="1" ht="19.5" customHeight="1">
      <c r="A2" s="281" t="str">
        <f>Summary!$A$3</f>
        <v>FRMP # 26-(to be assigned) enter Project Title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</row>
    <row r="3" spans="1:26" s="180" customFormat="1" ht="19.5" customHeight="1">
      <c r="A3" s="251" t="s">
        <v>87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6"/>
      <c r="M3" s="316"/>
      <c r="N3" s="316"/>
      <c r="O3" s="316"/>
    </row>
    <row r="4" spans="1:26" ht="7.5" customHeight="1">
      <c r="A4" s="246"/>
      <c r="B4" s="247"/>
      <c r="C4" s="247"/>
      <c r="D4" s="334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</row>
    <row r="5" spans="1:26" ht="15" customHeight="1" thickBot="1">
      <c r="A5" s="318" t="s">
        <v>36</v>
      </c>
      <c r="B5" s="319"/>
      <c r="C5" s="319"/>
      <c r="D5" s="243"/>
      <c r="K5" s="137"/>
      <c r="M5" s="206" t="s">
        <v>37</v>
      </c>
      <c r="N5" s="187"/>
      <c r="O5" s="188"/>
      <c r="P5" s="183"/>
      <c r="Q5" s="183"/>
    </row>
    <row r="6" spans="1:26" ht="12.75" customHeight="1" thickTop="1">
      <c r="A6" s="4"/>
      <c r="B6" s="5"/>
      <c r="C6" s="6"/>
      <c r="D6" s="7" t="s">
        <v>3</v>
      </c>
      <c r="E6" s="7" t="s">
        <v>3</v>
      </c>
      <c r="F6" s="7" t="s">
        <v>3</v>
      </c>
      <c r="G6" s="7" t="s">
        <v>3</v>
      </c>
      <c r="H6" s="8" t="s">
        <v>4</v>
      </c>
      <c r="I6" s="8" t="s">
        <v>4</v>
      </c>
      <c r="J6" s="8" t="s">
        <v>4</v>
      </c>
      <c r="K6" s="8" t="s">
        <v>4</v>
      </c>
      <c r="M6" s="289" t="s">
        <v>38</v>
      </c>
      <c r="N6" s="290"/>
      <c r="O6" s="290"/>
      <c r="P6" s="291"/>
      <c r="Q6" s="291"/>
      <c r="R6" s="290"/>
      <c r="S6" s="290"/>
      <c r="T6" s="290"/>
      <c r="U6" s="290"/>
      <c r="V6" s="290"/>
      <c r="W6" s="290"/>
      <c r="X6" s="290"/>
      <c r="Y6" s="292"/>
      <c r="Z6" s="2"/>
    </row>
    <row r="7" spans="1:26" ht="12.75" customHeight="1">
      <c r="A7" s="10" t="s">
        <v>6</v>
      </c>
      <c r="B7" s="11"/>
      <c r="C7" s="12"/>
      <c r="D7" s="13" t="str">
        <f>Summary!D6</f>
        <v>2026</v>
      </c>
      <c r="E7" s="13" t="str">
        <f>Summary!E6</f>
        <v>2027</v>
      </c>
      <c r="F7" s="13" t="str">
        <f>Summary!F6</f>
        <v>2028</v>
      </c>
      <c r="G7" s="13" t="s">
        <v>10</v>
      </c>
      <c r="H7" s="13" t="str">
        <f>Summary!H6</f>
        <v>2026</v>
      </c>
      <c r="I7" s="13" t="str">
        <f>Summary!I6</f>
        <v>2027</v>
      </c>
      <c r="J7" s="13" t="str">
        <f>Summary!J6</f>
        <v>2028</v>
      </c>
      <c r="K7" s="13" t="str">
        <f>Summary!K6</f>
        <v>2029</v>
      </c>
      <c r="M7" s="293"/>
      <c r="N7" s="2"/>
      <c r="O7" s="2"/>
      <c r="P7" s="288"/>
      <c r="Q7" s="288"/>
      <c r="R7" s="2"/>
      <c r="S7" s="2"/>
      <c r="T7" s="2"/>
      <c r="U7" s="2"/>
      <c r="V7" s="2"/>
      <c r="W7" s="2"/>
      <c r="X7" s="2"/>
      <c r="Y7" s="294"/>
      <c r="Z7" s="2"/>
    </row>
    <row r="8" spans="1:26" ht="12" customHeight="1">
      <c r="A8" s="14"/>
      <c r="B8" s="9"/>
      <c r="C8" s="15"/>
      <c r="D8" s="16"/>
      <c r="E8" s="17"/>
      <c r="F8" s="17"/>
      <c r="G8" s="17"/>
      <c r="H8" s="18"/>
      <c r="I8" s="18"/>
      <c r="J8" s="18"/>
      <c r="K8" s="18"/>
      <c r="M8" s="295" t="s">
        <v>88</v>
      </c>
      <c r="N8" s="2"/>
      <c r="O8" s="2"/>
      <c r="P8" s="288"/>
      <c r="Q8" s="288"/>
      <c r="R8" s="2"/>
      <c r="S8" s="2"/>
      <c r="T8" s="2"/>
      <c r="U8" s="2"/>
      <c r="V8" s="2"/>
      <c r="W8" s="2"/>
      <c r="X8" s="2"/>
      <c r="Y8" s="294"/>
      <c r="Z8" s="2"/>
    </row>
    <row r="9" spans="1:26" ht="12" customHeight="1">
      <c r="A9" s="244" t="s">
        <v>13</v>
      </c>
      <c r="B9" s="19"/>
      <c r="C9" s="20"/>
      <c r="D9" s="21">
        <f t="shared" ref="D9:G9" si="0">SUM(D10:D12)</f>
        <v>0</v>
      </c>
      <c r="E9" s="21">
        <f t="shared" si="0"/>
        <v>0</v>
      </c>
      <c r="F9" s="21">
        <f t="shared" si="0"/>
        <v>0</v>
      </c>
      <c r="G9" s="21">
        <f t="shared" si="0"/>
        <v>0</v>
      </c>
      <c r="H9" s="212">
        <v>0</v>
      </c>
      <c r="I9" s="212">
        <v>0</v>
      </c>
      <c r="J9" s="212">
        <v>0</v>
      </c>
      <c r="K9" s="212">
        <v>0</v>
      </c>
      <c r="M9" s="295" t="s">
        <v>89</v>
      </c>
      <c r="N9" s="2"/>
      <c r="O9" s="2"/>
      <c r="P9" s="288"/>
      <c r="Q9" s="288"/>
      <c r="R9" s="2"/>
      <c r="S9" s="2"/>
      <c r="T9" s="2"/>
      <c r="U9" s="2"/>
      <c r="V9" s="2"/>
      <c r="W9" s="2"/>
      <c r="X9" s="2"/>
      <c r="Y9" s="294"/>
      <c r="Z9" s="2"/>
    </row>
    <row r="10" spans="1:26" ht="12" customHeight="1">
      <c r="A10" s="244" t="s">
        <v>41</v>
      </c>
      <c r="B10" s="19"/>
      <c r="C10" s="20"/>
      <c r="D10" s="21">
        <f>I51-I50</f>
        <v>0</v>
      </c>
      <c r="E10" s="21">
        <f>L51-L50</f>
        <v>0</v>
      </c>
      <c r="F10" s="21">
        <f>O51-O50</f>
        <v>0</v>
      </c>
      <c r="G10" s="21">
        <f>R51-R50</f>
        <v>0</v>
      </c>
      <c r="H10" s="212">
        <v>0</v>
      </c>
      <c r="I10" s="212">
        <v>0</v>
      </c>
      <c r="J10" s="212">
        <v>0</v>
      </c>
      <c r="K10" s="212">
        <v>0</v>
      </c>
      <c r="M10" s="29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94"/>
      <c r="Z10" s="2"/>
    </row>
    <row r="11" spans="1:26" ht="12" customHeight="1">
      <c r="A11" s="244" t="s">
        <v>42</v>
      </c>
      <c r="B11" s="19"/>
      <c r="C11" s="22"/>
      <c r="D11" s="21">
        <f>I58-I57</f>
        <v>0</v>
      </c>
      <c r="E11" s="21">
        <f>L58-L57</f>
        <v>0</v>
      </c>
      <c r="F11" s="21">
        <f>O58-O57</f>
        <v>0</v>
      </c>
      <c r="G11" s="21">
        <f>R58-R57</f>
        <v>0</v>
      </c>
      <c r="H11" s="212">
        <v>0</v>
      </c>
      <c r="I11" s="212">
        <v>0</v>
      </c>
      <c r="J11" s="212">
        <v>0</v>
      </c>
      <c r="K11" s="212">
        <v>0</v>
      </c>
      <c r="M11" s="295" t="s">
        <v>90</v>
      </c>
      <c r="N11" s="2"/>
      <c r="O11" s="2"/>
      <c r="P11" s="288"/>
      <c r="Q11" s="288"/>
      <c r="R11" s="2"/>
      <c r="S11" s="2"/>
      <c r="T11" s="2"/>
      <c r="U11" s="2"/>
      <c r="V11" s="2"/>
      <c r="W11" s="2"/>
      <c r="X11" s="2"/>
      <c r="Y11" s="294"/>
      <c r="Z11" s="2"/>
    </row>
    <row r="12" spans="1:26" ht="12.6">
      <c r="A12" s="244" t="s">
        <v>44</v>
      </c>
      <c r="B12" s="245"/>
      <c r="C12" s="22"/>
      <c r="D12" s="21">
        <f>I65-I64</f>
        <v>0</v>
      </c>
      <c r="E12" s="21">
        <f>L65-L64</f>
        <v>0</v>
      </c>
      <c r="F12" s="21">
        <f>O65-O64</f>
        <v>0</v>
      </c>
      <c r="G12" s="21">
        <f>R65-R64</f>
        <v>0</v>
      </c>
      <c r="H12" s="212">
        <v>0</v>
      </c>
      <c r="I12" s="212">
        <v>0</v>
      </c>
      <c r="J12" s="212">
        <v>0</v>
      </c>
      <c r="K12" s="212">
        <v>0</v>
      </c>
      <c r="M12" s="293"/>
      <c r="N12" s="2"/>
      <c r="O12" s="2"/>
      <c r="P12" s="288"/>
      <c r="Q12" s="288"/>
      <c r="R12" s="2"/>
      <c r="S12" s="2"/>
      <c r="T12" s="2"/>
      <c r="U12" s="2"/>
      <c r="V12" s="2"/>
      <c r="W12" s="2"/>
      <c r="X12" s="2"/>
      <c r="Y12" s="294"/>
      <c r="Z12" s="2"/>
    </row>
    <row r="13" spans="1:26" ht="12.6">
      <c r="A13" s="244" t="s">
        <v>14</v>
      </c>
      <c r="B13" s="245"/>
      <c r="C13" s="22"/>
      <c r="D13" s="21">
        <f>I50+I57+I64</f>
        <v>0</v>
      </c>
      <c r="E13" s="21">
        <f>L50+L57+L64</f>
        <v>0</v>
      </c>
      <c r="F13" s="21">
        <f>O50+O57+O64</f>
        <v>0</v>
      </c>
      <c r="G13" s="21">
        <f>R50+R57+R64</f>
        <v>0</v>
      </c>
      <c r="H13" s="212">
        <v>0</v>
      </c>
      <c r="I13" s="212">
        <v>0</v>
      </c>
      <c r="J13" s="212">
        <v>0</v>
      </c>
      <c r="K13" s="212">
        <v>0</v>
      </c>
      <c r="M13" s="293" t="s">
        <v>45</v>
      </c>
      <c r="N13" s="2"/>
      <c r="O13" s="2"/>
      <c r="P13" s="288"/>
      <c r="Q13" s="288"/>
      <c r="R13" s="2"/>
      <c r="S13" s="2"/>
      <c r="T13" s="2"/>
      <c r="U13" s="2"/>
      <c r="V13" s="2"/>
      <c r="W13" s="2"/>
      <c r="X13" s="2"/>
      <c r="Y13" s="294"/>
      <c r="Z13" s="2"/>
    </row>
    <row r="14" spans="1:26" ht="12" customHeight="1">
      <c r="A14" s="244" t="s">
        <v>16</v>
      </c>
      <c r="B14" s="19"/>
      <c r="C14" s="20"/>
      <c r="D14" s="21">
        <f>F76</f>
        <v>0</v>
      </c>
      <c r="E14" s="21">
        <f>G76</f>
        <v>0</v>
      </c>
      <c r="F14" s="21">
        <f>H76</f>
        <v>0</v>
      </c>
      <c r="G14" s="21">
        <f>I76</f>
        <v>0</v>
      </c>
      <c r="H14" s="212">
        <v>0</v>
      </c>
      <c r="I14" s="212">
        <v>0</v>
      </c>
      <c r="J14" s="212">
        <v>0</v>
      </c>
      <c r="K14" s="212">
        <v>0</v>
      </c>
      <c r="M14" s="293"/>
      <c r="N14" s="2"/>
      <c r="O14" s="2"/>
      <c r="P14" s="288"/>
      <c r="Q14" s="288"/>
      <c r="R14" s="2"/>
      <c r="S14" s="2"/>
      <c r="T14" s="2"/>
      <c r="U14" s="2"/>
      <c r="V14" s="2"/>
      <c r="W14" s="2"/>
      <c r="X14" s="2"/>
      <c r="Y14" s="294"/>
      <c r="Z14" s="2"/>
    </row>
    <row r="15" spans="1:26" ht="12" customHeight="1">
      <c r="A15" s="244" t="s">
        <v>18</v>
      </c>
      <c r="B15" s="19"/>
      <c r="C15" s="20"/>
      <c r="D15" s="21">
        <f>F86</f>
        <v>0</v>
      </c>
      <c r="E15" s="21">
        <f>G86</f>
        <v>0</v>
      </c>
      <c r="F15" s="21">
        <f>H86</f>
        <v>0</v>
      </c>
      <c r="G15" s="21">
        <f>I86</f>
        <v>0</v>
      </c>
      <c r="H15" s="212">
        <v>0</v>
      </c>
      <c r="I15" s="212">
        <v>0</v>
      </c>
      <c r="J15" s="212">
        <v>0</v>
      </c>
      <c r="K15" s="212">
        <v>0</v>
      </c>
      <c r="M15" s="295" t="s">
        <v>46</v>
      </c>
      <c r="N15" s="2"/>
      <c r="O15" s="2"/>
      <c r="P15" s="288"/>
      <c r="Q15" s="288"/>
      <c r="R15" s="2"/>
      <c r="S15" s="2"/>
      <c r="T15" s="2"/>
      <c r="U15" s="2"/>
      <c r="V15" s="2"/>
      <c r="W15" s="2"/>
      <c r="X15" s="2"/>
      <c r="Y15" s="294"/>
      <c r="Z15" s="2"/>
    </row>
    <row r="16" spans="1:26" ht="12" customHeight="1">
      <c r="A16" s="244" t="s">
        <v>20</v>
      </c>
      <c r="B16" s="19"/>
      <c r="C16" s="22"/>
      <c r="D16" s="21">
        <f>F96</f>
        <v>0</v>
      </c>
      <c r="E16" s="23">
        <f>G96</f>
        <v>0</v>
      </c>
      <c r="F16" s="23">
        <f>H96</f>
        <v>0</v>
      </c>
      <c r="G16" s="23">
        <f>I96</f>
        <v>0</v>
      </c>
      <c r="H16" s="212">
        <v>0</v>
      </c>
      <c r="I16" s="212">
        <v>0</v>
      </c>
      <c r="J16" s="212">
        <v>0</v>
      </c>
      <c r="K16" s="212">
        <v>0</v>
      </c>
      <c r="M16" s="293"/>
      <c r="N16" s="2"/>
      <c r="O16" s="2"/>
      <c r="P16" s="288"/>
      <c r="Q16" s="288"/>
      <c r="R16" s="2"/>
      <c r="S16" s="2"/>
      <c r="T16" s="2"/>
      <c r="U16" s="2"/>
      <c r="V16" s="2"/>
      <c r="W16" s="2"/>
      <c r="X16" s="2"/>
      <c r="Y16" s="294"/>
      <c r="Z16" s="2"/>
    </row>
    <row r="17" spans="1:26" ht="12" customHeight="1">
      <c r="A17" s="244" t="s">
        <v>21</v>
      </c>
      <c r="B17" s="19"/>
      <c r="C17" s="20"/>
      <c r="D17" s="21">
        <f>F105</f>
        <v>0</v>
      </c>
      <c r="E17" s="21">
        <f>G105</f>
        <v>0</v>
      </c>
      <c r="F17" s="21">
        <f>H105</f>
        <v>0</v>
      </c>
      <c r="G17" s="21">
        <f>I105</f>
        <v>0</v>
      </c>
      <c r="H17" s="212">
        <v>0</v>
      </c>
      <c r="I17" s="212">
        <v>0</v>
      </c>
      <c r="J17" s="212">
        <v>0</v>
      </c>
      <c r="K17" s="212">
        <v>0</v>
      </c>
      <c r="M17" s="293" t="s">
        <v>47</v>
      </c>
      <c r="N17" s="2"/>
      <c r="O17" s="2"/>
      <c r="P17" s="288"/>
      <c r="Q17" s="288"/>
      <c r="R17" s="2"/>
      <c r="S17" s="2"/>
      <c r="T17" s="2"/>
      <c r="U17" s="2"/>
      <c r="V17" s="2"/>
      <c r="W17" s="2"/>
      <c r="X17" s="2"/>
      <c r="Y17" s="294"/>
      <c r="Z17" s="2"/>
    </row>
    <row r="18" spans="1:26" ht="15" customHeight="1" thickBot="1">
      <c r="A18" s="244" t="s">
        <v>23</v>
      </c>
      <c r="B18" s="19"/>
      <c r="C18" s="22"/>
      <c r="D18" s="24">
        <f>F114</f>
        <v>0</v>
      </c>
      <c r="E18" s="24">
        <f>G114</f>
        <v>0</v>
      </c>
      <c r="F18" s="24">
        <f>H114</f>
        <v>0</v>
      </c>
      <c r="G18" s="24">
        <f>I114</f>
        <v>0</v>
      </c>
      <c r="H18" s="213">
        <v>0</v>
      </c>
      <c r="I18" s="213">
        <v>0</v>
      </c>
      <c r="J18" s="213">
        <v>0</v>
      </c>
      <c r="K18" s="213">
        <v>0</v>
      </c>
      <c r="M18" s="293" t="s">
        <v>48</v>
      </c>
      <c r="N18" s="2"/>
      <c r="O18" s="2"/>
      <c r="P18" s="288"/>
      <c r="Q18" s="288"/>
      <c r="R18" s="2"/>
      <c r="S18" s="2"/>
      <c r="T18" s="2"/>
      <c r="U18" s="2"/>
      <c r="V18" s="2"/>
      <c r="W18" s="2"/>
      <c r="X18" s="2"/>
      <c r="Y18" s="294"/>
      <c r="Z18" s="2"/>
    </row>
    <row r="19" spans="1:26" ht="12" customHeight="1">
      <c r="A19" s="244" t="s">
        <v>24</v>
      </c>
      <c r="B19" s="19"/>
      <c r="C19" s="22"/>
      <c r="D19" s="25">
        <f t="shared" ref="D19:K19" si="1">SUM(D13:D18)+D9</f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M19" s="293"/>
      <c r="N19" s="2"/>
      <c r="O19" s="2"/>
      <c r="P19" s="288"/>
      <c r="Q19" s="288"/>
      <c r="R19" s="2"/>
      <c r="S19" s="2"/>
      <c r="T19" s="2"/>
      <c r="U19" s="2"/>
      <c r="V19" s="2"/>
      <c r="W19" s="2"/>
      <c r="X19" s="2"/>
      <c r="Y19" s="294"/>
      <c r="Z19" s="2"/>
    </row>
    <row r="20" spans="1:26" ht="12" customHeight="1">
      <c r="A20" s="14"/>
      <c r="B20" s="2"/>
      <c r="C20" s="20"/>
      <c r="D20" s="27"/>
      <c r="E20" s="27"/>
      <c r="F20" s="27"/>
      <c r="G20" s="27"/>
      <c r="H20" s="16"/>
      <c r="I20" s="16"/>
      <c r="J20" s="16"/>
      <c r="K20" s="16"/>
      <c r="M20" s="293" t="s">
        <v>49</v>
      </c>
      <c r="N20" s="2"/>
      <c r="O20" s="2"/>
      <c r="P20" s="288"/>
      <c r="Q20" s="288"/>
      <c r="R20" s="2"/>
      <c r="S20" s="2"/>
      <c r="T20" s="2"/>
      <c r="U20" s="2"/>
      <c r="V20" s="2"/>
      <c r="W20" s="2"/>
      <c r="X20" s="2"/>
      <c r="Y20" s="294"/>
      <c r="Z20" s="2"/>
    </row>
    <row r="21" spans="1:26" ht="15.75" customHeight="1" thickBot="1">
      <c r="A21" s="244" t="s">
        <v>26</v>
      </c>
      <c r="B21" s="19"/>
      <c r="C21" s="22"/>
      <c r="D21" s="24">
        <f>$F$120</f>
        <v>0</v>
      </c>
      <c r="E21" s="24">
        <f>$H$120</f>
        <v>0</v>
      </c>
      <c r="F21" s="24">
        <f>$J$120</f>
        <v>0</v>
      </c>
      <c r="G21" s="24">
        <f>$L$120</f>
        <v>0</v>
      </c>
      <c r="H21" s="24"/>
      <c r="I21" s="24"/>
      <c r="J21" s="24"/>
      <c r="K21" s="24"/>
      <c r="M21" s="293"/>
      <c r="N21" s="2"/>
      <c r="O21" s="2"/>
      <c r="P21" s="288"/>
      <c r="Q21" s="288"/>
      <c r="R21" s="2"/>
      <c r="S21" s="2"/>
      <c r="T21" s="2"/>
      <c r="U21" s="2"/>
      <c r="V21" s="2"/>
      <c r="W21" s="2"/>
      <c r="X21" s="2"/>
      <c r="Y21" s="294"/>
      <c r="Z21" s="2"/>
    </row>
    <row r="22" spans="1:26" ht="12" customHeight="1">
      <c r="A22" s="19" t="s">
        <v>27</v>
      </c>
      <c r="B22" s="19"/>
      <c r="C22" s="19"/>
      <c r="D22" s="198">
        <f>D19+D21</f>
        <v>0</v>
      </c>
      <c r="E22" s="196">
        <f>E19+E21</f>
        <v>0</v>
      </c>
      <c r="F22" s="196">
        <f>F19+F21</f>
        <v>0</v>
      </c>
      <c r="G22" s="196">
        <f>G19+G21</f>
        <v>0</v>
      </c>
      <c r="H22" s="196"/>
      <c r="I22" s="196"/>
      <c r="J22" s="196"/>
      <c r="K22" s="196"/>
      <c r="M22" s="295" t="s">
        <v>50</v>
      </c>
      <c r="N22" s="2"/>
      <c r="O22" s="2"/>
      <c r="P22" s="288"/>
      <c r="Q22" s="288"/>
      <c r="R22" s="2"/>
      <c r="S22" s="2"/>
      <c r="T22" s="2"/>
      <c r="U22" s="2"/>
      <c r="V22" s="2"/>
      <c r="W22" s="2"/>
      <c r="X22" s="2"/>
      <c r="Y22" s="294"/>
      <c r="Z22" s="2"/>
    </row>
    <row r="23" spans="1:26" ht="12" customHeight="1" thickBot="1">
      <c r="A23" s="172"/>
      <c r="B23" s="82"/>
      <c r="C23" s="173"/>
      <c r="D23" s="197"/>
      <c r="E23" s="197"/>
      <c r="F23" s="197"/>
      <c r="G23" s="197"/>
      <c r="H23" s="197"/>
      <c r="I23" s="197"/>
      <c r="J23" s="197"/>
      <c r="K23" s="197"/>
      <c r="M23" s="293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94"/>
      <c r="Z23" s="2"/>
    </row>
    <row r="24" spans="1:26" ht="15" customHeight="1" thickTop="1" thickBot="1">
      <c r="A24" s="19" t="s">
        <v>51</v>
      </c>
      <c r="B24" s="19"/>
      <c r="C24" s="2"/>
      <c r="D24" s="171">
        <f>SUM(D22:G22)</f>
        <v>0</v>
      </c>
      <c r="E24" s="171"/>
      <c r="F24" s="171"/>
      <c r="G24" s="171"/>
      <c r="H24" s="171"/>
      <c r="I24" s="171"/>
      <c r="J24" s="171"/>
      <c r="K24" s="171"/>
      <c r="M24" s="296" t="s">
        <v>52</v>
      </c>
      <c r="N24" s="297"/>
      <c r="O24" s="297"/>
      <c r="P24" s="317"/>
      <c r="Q24" s="317"/>
      <c r="R24" s="297"/>
      <c r="S24" s="297"/>
      <c r="T24" s="297"/>
      <c r="U24" s="297"/>
      <c r="V24" s="297"/>
      <c r="W24" s="297"/>
      <c r="X24" s="297"/>
      <c r="Y24" s="298"/>
      <c r="Z24" s="2"/>
    </row>
    <row r="25" spans="1:26" ht="12.75" customHeight="1">
      <c r="A25" s="2" t="s">
        <v>29</v>
      </c>
      <c r="D25" s="195">
        <f>SUM(H19:K19)</f>
        <v>0</v>
      </c>
      <c r="E25" s="1"/>
      <c r="F25" s="1"/>
      <c r="G25" s="1"/>
      <c r="H25" s="1"/>
      <c r="I25" s="1"/>
      <c r="J25" s="32"/>
      <c r="M25" s="2"/>
      <c r="N25" s="2"/>
      <c r="O25" s="2"/>
      <c r="P25" s="184"/>
      <c r="Q25" s="184"/>
      <c r="R25" s="2"/>
      <c r="S25" s="2"/>
      <c r="T25" s="248"/>
      <c r="U25" s="248"/>
      <c r="V25" s="248"/>
      <c r="W25" s="2"/>
      <c r="X25" s="2"/>
      <c r="Y25" s="2"/>
      <c r="Z25" s="2"/>
    </row>
    <row r="26" spans="1:26" ht="12.75" customHeight="1" thickBot="1">
      <c r="A26" s="33"/>
      <c r="B26" s="33"/>
      <c r="C26" s="34"/>
      <c r="D26" s="35"/>
      <c r="E26" s="35"/>
      <c r="F26" s="36"/>
      <c r="G26" s="36"/>
      <c r="H26" s="36"/>
      <c r="I26" s="36"/>
      <c r="J26" s="36"/>
      <c r="P26" s="184"/>
      <c r="Q26" s="184"/>
      <c r="T26" s="248"/>
      <c r="U26" s="248"/>
      <c r="V26" s="248"/>
    </row>
    <row r="27" spans="1:26" customFormat="1" ht="13.15" thickTop="1">
      <c r="A27" s="336" t="s">
        <v>53</v>
      </c>
      <c r="B27" s="337"/>
      <c r="C27" s="337"/>
      <c r="D27" s="337"/>
      <c r="E27" s="337"/>
      <c r="F27" s="337"/>
      <c r="G27" s="337"/>
      <c r="H27" s="337"/>
      <c r="I27" s="337"/>
      <c r="J27" s="338"/>
      <c r="K27" s="2"/>
      <c r="L27" s="3"/>
      <c r="M27" s="3"/>
      <c r="N27" s="3"/>
      <c r="O27" s="3"/>
      <c r="P27" s="184"/>
      <c r="Q27" s="184"/>
      <c r="R27" s="3"/>
      <c r="S27" s="3"/>
      <c r="T27" s="248"/>
      <c r="U27" s="248"/>
      <c r="V27" s="248"/>
    </row>
    <row r="28" spans="1:26" customFormat="1" ht="12.6" customHeight="1">
      <c r="A28" s="309"/>
      <c r="B28" s="276"/>
      <c r="C28" s="276"/>
      <c r="D28" s="276"/>
      <c r="E28" s="276"/>
      <c r="F28" s="276"/>
      <c r="G28" s="276"/>
      <c r="H28" s="276"/>
      <c r="I28" s="276"/>
      <c r="J28" s="277"/>
      <c r="K28" s="2"/>
      <c r="L28" s="3"/>
      <c r="M28" s="3"/>
      <c r="N28" s="3"/>
      <c r="O28" s="3"/>
      <c r="P28" s="184"/>
      <c r="Q28" s="184"/>
      <c r="R28" s="3"/>
      <c r="S28" s="3"/>
      <c r="T28" s="248"/>
      <c r="U28" s="248"/>
      <c r="V28" s="248"/>
    </row>
    <row r="29" spans="1:26" customFormat="1" ht="12.6">
      <c r="A29" s="309"/>
      <c r="B29" s="276"/>
      <c r="C29" s="276"/>
      <c r="D29" s="276"/>
      <c r="E29" s="276"/>
      <c r="F29" s="276"/>
      <c r="G29" s="276"/>
      <c r="H29" s="276"/>
      <c r="I29" s="276"/>
      <c r="J29" s="277"/>
      <c r="K29" s="2"/>
      <c r="L29" s="3"/>
      <c r="M29" s="3"/>
      <c r="N29" s="3"/>
      <c r="O29" s="3"/>
      <c r="P29" s="184"/>
      <c r="Q29" s="184"/>
      <c r="R29" s="3"/>
      <c r="S29" s="3"/>
      <c r="T29" s="248"/>
      <c r="U29" s="248"/>
      <c r="V29" s="248"/>
    </row>
    <row r="30" spans="1:26" customFormat="1" ht="12.6">
      <c r="A30" s="309"/>
      <c r="B30" s="276"/>
      <c r="C30" s="276"/>
      <c r="D30" s="276"/>
      <c r="E30" s="276"/>
      <c r="F30" s="276"/>
      <c r="G30" s="276"/>
      <c r="H30" s="276"/>
      <c r="I30" s="276"/>
      <c r="J30" s="277"/>
      <c r="K30" s="2"/>
      <c r="L30" s="3"/>
      <c r="M30" s="3"/>
      <c r="N30" s="3"/>
      <c r="O30" s="3"/>
      <c r="P30" s="184"/>
      <c r="Q30" s="184"/>
      <c r="R30" s="3"/>
      <c r="S30" s="3"/>
      <c r="T30" s="248"/>
      <c r="U30" s="248"/>
      <c r="V30" s="248"/>
    </row>
    <row r="31" spans="1:26" customFormat="1" ht="12.6">
      <c r="A31" s="309"/>
      <c r="B31" s="276"/>
      <c r="C31" s="276"/>
      <c r="D31" s="276"/>
      <c r="E31" s="276"/>
      <c r="F31" s="276"/>
      <c r="G31" s="276"/>
      <c r="H31" s="276"/>
      <c r="I31" s="276"/>
      <c r="J31" s="277"/>
      <c r="K31" s="2"/>
      <c r="L31" s="3"/>
      <c r="M31" s="3"/>
      <c r="N31" s="3"/>
      <c r="O31" s="3"/>
      <c r="P31" s="184"/>
      <c r="Q31" s="184"/>
      <c r="R31" s="3"/>
      <c r="S31" s="3"/>
      <c r="T31" s="248"/>
      <c r="U31" s="248"/>
      <c r="V31" s="248"/>
    </row>
    <row r="32" spans="1:26" customFormat="1" ht="12.6">
      <c r="A32" s="309"/>
      <c r="B32" s="276"/>
      <c r="C32" s="276"/>
      <c r="D32" s="276"/>
      <c r="E32" s="276"/>
      <c r="F32" s="276"/>
      <c r="G32" s="276"/>
      <c r="H32" s="276"/>
      <c r="I32" s="276"/>
      <c r="J32" s="277"/>
      <c r="K32" s="2"/>
      <c r="L32" s="3"/>
      <c r="M32" s="3"/>
      <c r="N32" s="3"/>
      <c r="O32" s="3"/>
      <c r="P32" s="184"/>
      <c r="Q32" s="2"/>
      <c r="R32" s="3"/>
      <c r="S32" s="3"/>
      <c r="T32" s="248"/>
      <c r="U32" s="248"/>
      <c r="V32" s="248"/>
    </row>
    <row r="33" spans="1:23" customFormat="1" ht="12.6">
      <c r="A33" s="309"/>
      <c r="B33" s="276"/>
      <c r="C33" s="276"/>
      <c r="D33" s="276"/>
      <c r="E33" s="276"/>
      <c r="F33" s="276"/>
      <c r="G33" s="276"/>
      <c r="H33" s="276"/>
      <c r="I33" s="276"/>
      <c r="J33" s="277"/>
      <c r="K33" s="2"/>
      <c r="L33" s="3"/>
      <c r="M33" s="3"/>
      <c r="N33" s="3"/>
      <c r="O33" s="3"/>
      <c r="P33" s="184"/>
      <c r="Q33" s="186"/>
      <c r="T33" s="186"/>
      <c r="U33" s="186"/>
      <c r="V33" s="186"/>
      <c r="W33" s="186"/>
    </row>
    <row r="34" spans="1:23" customFormat="1" ht="12.6">
      <c r="A34" s="309"/>
      <c r="B34" s="276"/>
      <c r="C34" s="276"/>
      <c r="D34" s="276"/>
      <c r="E34" s="276"/>
      <c r="F34" s="276"/>
      <c r="G34" s="276"/>
      <c r="H34" s="276"/>
      <c r="I34" s="276"/>
      <c r="J34" s="277"/>
      <c r="K34" s="140"/>
      <c r="L34" s="248"/>
      <c r="M34" s="248"/>
      <c r="N34" s="248"/>
      <c r="O34" s="248"/>
      <c r="P34" s="184"/>
      <c r="T34" s="186"/>
      <c r="U34" s="186"/>
      <c r="V34" s="186"/>
      <c r="W34" s="186"/>
    </row>
    <row r="35" spans="1:23" customFormat="1" ht="12.6">
      <c r="A35" s="309"/>
      <c r="B35" s="276"/>
      <c r="C35" s="276"/>
      <c r="D35" s="276"/>
      <c r="E35" s="276"/>
      <c r="F35" s="276"/>
      <c r="G35" s="276"/>
      <c r="H35" s="276"/>
      <c r="I35" s="276"/>
      <c r="J35" s="277"/>
      <c r="K35" s="140"/>
      <c r="L35" s="184"/>
      <c r="M35" s="184"/>
      <c r="N35" s="184"/>
      <c r="O35" s="184"/>
      <c r="P35" s="184"/>
      <c r="T35" s="186"/>
      <c r="U35" s="186"/>
      <c r="V35" s="186"/>
      <c r="W35" s="186"/>
    </row>
    <row r="36" spans="1:23" customFormat="1" ht="12.6" customHeight="1">
      <c r="A36" s="309"/>
      <c r="B36" s="276"/>
      <c r="C36" s="276"/>
      <c r="D36" s="276"/>
      <c r="E36" s="276"/>
      <c r="F36" s="276"/>
      <c r="G36" s="276"/>
      <c r="H36" s="276"/>
      <c r="I36" s="276"/>
      <c r="J36" s="277"/>
      <c r="K36" s="140"/>
      <c r="L36" s="184"/>
      <c r="M36" s="184"/>
      <c r="N36" s="184"/>
      <c r="O36" s="184"/>
      <c r="P36" s="184"/>
      <c r="T36" s="248"/>
      <c r="U36" s="248"/>
      <c r="V36" s="248"/>
      <c r="W36" s="248"/>
    </row>
    <row r="37" spans="1:23" customFormat="1" ht="12.6">
      <c r="A37" s="309"/>
      <c r="B37" s="276"/>
      <c r="C37" s="276"/>
      <c r="D37" s="276"/>
      <c r="E37" s="276"/>
      <c r="F37" s="276"/>
      <c r="G37" s="276"/>
      <c r="H37" s="276"/>
      <c r="I37" s="276"/>
      <c r="J37" s="277"/>
      <c r="K37" s="140"/>
      <c r="L37" s="184"/>
      <c r="M37" s="184"/>
      <c r="N37" s="184"/>
      <c r="O37" s="184"/>
      <c r="P37" s="184"/>
      <c r="T37" s="248"/>
      <c r="U37" s="248"/>
      <c r="V37" s="248"/>
      <c r="W37" s="248"/>
    </row>
    <row r="38" spans="1:23" customFormat="1" ht="12.6">
      <c r="A38" s="309"/>
      <c r="B38" s="276"/>
      <c r="C38" s="276"/>
      <c r="D38" s="276"/>
      <c r="E38" s="276"/>
      <c r="F38" s="276"/>
      <c r="G38" s="276"/>
      <c r="H38" s="276"/>
      <c r="I38" s="276"/>
      <c r="J38" s="277"/>
      <c r="K38" s="140"/>
      <c r="L38" s="184"/>
      <c r="M38" s="184"/>
      <c r="N38" s="184"/>
      <c r="O38" s="184"/>
      <c r="P38" s="184"/>
      <c r="T38" s="248"/>
      <c r="U38" s="248"/>
      <c r="V38" s="248"/>
      <c r="W38" s="248"/>
    </row>
    <row r="39" spans="1:23" customFormat="1" ht="13.15" thickBot="1">
      <c r="A39" s="310"/>
      <c r="B39" s="278"/>
      <c r="C39" s="278"/>
      <c r="D39" s="278"/>
      <c r="E39" s="278"/>
      <c r="F39" s="278"/>
      <c r="G39" s="278"/>
      <c r="H39" s="278"/>
      <c r="I39" s="278"/>
      <c r="J39" s="279"/>
      <c r="K39" s="140"/>
      <c r="L39" s="137"/>
      <c r="M39" s="137"/>
      <c r="N39" s="137"/>
      <c r="O39" s="138"/>
      <c r="T39" s="248"/>
      <c r="U39" s="248"/>
      <c r="V39" s="248"/>
      <c r="W39" s="248"/>
    </row>
    <row r="40" spans="1:23" s="2" customFormat="1" ht="12" thickTop="1">
      <c r="F40" s="26"/>
      <c r="G40" s="37"/>
      <c r="H40" s="37"/>
      <c r="I40" s="37"/>
      <c r="J40" s="37"/>
      <c r="K40" s="137"/>
      <c r="L40" s="137"/>
      <c r="M40" s="137"/>
      <c r="N40" s="137"/>
      <c r="O40" s="137"/>
      <c r="T40" s="248"/>
      <c r="U40" s="248"/>
      <c r="V40" s="248"/>
      <c r="W40" s="248"/>
    </row>
    <row r="41" spans="1:23" s="2" customFormat="1" ht="13.5" customHeight="1" thickBot="1">
      <c r="A41" s="242" t="s">
        <v>54</v>
      </c>
      <c r="B41" s="242"/>
      <c r="C41" s="242"/>
      <c r="D41" s="339" t="s">
        <v>55</v>
      </c>
      <c r="E41" s="340"/>
      <c r="F41" s="340"/>
      <c r="G41" s="340"/>
      <c r="H41" s="340"/>
      <c r="I41" s="37"/>
      <c r="J41" s="37"/>
      <c r="K41" s="141"/>
      <c r="L41" s="141"/>
      <c r="M41" s="141"/>
      <c r="N41" s="141"/>
      <c r="O41" s="142"/>
      <c r="T41" s="248"/>
      <c r="U41" s="248"/>
      <c r="V41" s="248"/>
      <c r="W41" s="248"/>
    </row>
    <row r="42" spans="1:23" s="2" customFormat="1" ht="12.6" thickTop="1">
      <c r="A42" s="39" t="s">
        <v>56</v>
      </c>
      <c r="B42" s="40"/>
      <c r="C42" s="41"/>
      <c r="D42" s="42"/>
      <c r="E42" s="43"/>
      <c r="F42" s="44"/>
      <c r="G42" s="45" t="s">
        <v>57</v>
      </c>
      <c r="H42" s="45" t="s">
        <v>58</v>
      </c>
      <c r="I42" s="45" t="s">
        <v>3</v>
      </c>
      <c r="J42" s="45" t="s">
        <v>57</v>
      </c>
      <c r="K42" s="45" t="s">
        <v>58</v>
      </c>
      <c r="L42" s="7" t="s">
        <v>3</v>
      </c>
      <c r="M42" s="45" t="s">
        <v>57</v>
      </c>
      <c r="N42" s="7" t="s">
        <v>58</v>
      </c>
      <c r="O42" s="46" t="s">
        <v>3</v>
      </c>
      <c r="P42" s="45" t="s">
        <v>57</v>
      </c>
      <c r="Q42" s="7" t="s">
        <v>58</v>
      </c>
      <c r="R42" s="205" t="s">
        <v>3</v>
      </c>
      <c r="T42" s="248"/>
      <c r="U42" s="248"/>
      <c r="V42" s="248"/>
      <c r="W42" s="248"/>
    </row>
    <row r="43" spans="1:23" ht="12">
      <c r="A43" s="47" t="s">
        <v>59</v>
      </c>
      <c r="B43" s="48"/>
      <c r="C43" s="49"/>
      <c r="D43" s="50" t="s">
        <v>60</v>
      </c>
      <c r="E43" s="51"/>
      <c r="F43" s="52"/>
      <c r="G43" s="53" t="s">
        <v>61</v>
      </c>
      <c r="H43" s="54" t="s">
        <v>62</v>
      </c>
      <c r="I43" s="55" t="str">
        <f>$D$7</f>
        <v>2026</v>
      </c>
      <c r="J43" s="9" t="s">
        <v>61</v>
      </c>
      <c r="K43" s="54" t="s">
        <v>62</v>
      </c>
      <c r="L43" s="55" t="str">
        <f>$E$7</f>
        <v>2027</v>
      </c>
      <c r="M43" s="9" t="s">
        <v>61</v>
      </c>
      <c r="N43" s="54" t="s">
        <v>62</v>
      </c>
      <c r="O43" s="181" t="str">
        <f>$F$7</f>
        <v>2028</v>
      </c>
      <c r="P43" s="9" t="s">
        <v>61</v>
      </c>
      <c r="Q43" s="54" t="s">
        <v>62</v>
      </c>
      <c r="R43" s="181" t="str">
        <f>$G$7</f>
        <v>2029</v>
      </c>
      <c r="T43" s="248"/>
      <c r="U43" s="248"/>
      <c r="V43" s="248"/>
      <c r="W43" s="248"/>
    </row>
    <row r="44" spans="1:23" ht="12">
      <c r="A44" s="56" t="s">
        <v>63</v>
      </c>
      <c r="B44" s="57"/>
      <c r="C44" s="30"/>
      <c r="D44" s="11" t="s">
        <v>64</v>
      </c>
      <c r="E44" s="58"/>
      <c r="F44" s="58"/>
      <c r="G44" s="59" t="s">
        <v>64</v>
      </c>
      <c r="H44" s="59" t="s">
        <v>61</v>
      </c>
      <c r="I44" s="60" t="s">
        <v>64</v>
      </c>
      <c r="J44" s="59" t="s">
        <v>64</v>
      </c>
      <c r="K44" s="59" t="s">
        <v>61</v>
      </c>
      <c r="L44" s="60" t="s">
        <v>64</v>
      </c>
      <c r="M44" s="59" t="s">
        <v>64</v>
      </c>
      <c r="N44" s="60" t="s">
        <v>61</v>
      </c>
      <c r="O44" s="61" t="s">
        <v>64</v>
      </c>
      <c r="P44" s="59" t="s">
        <v>64</v>
      </c>
      <c r="Q44" s="60" t="s">
        <v>61</v>
      </c>
      <c r="R44" s="61" t="s">
        <v>64</v>
      </c>
      <c r="T44" s="248"/>
      <c r="U44" s="248"/>
      <c r="V44" s="248"/>
      <c r="W44" s="248"/>
    </row>
    <row r="45" spans="1:23">
      <c r="A45" s="299"/>
      <c r="B45" s="303"/>
      <c r="C45" s="303"/>
      <c r="D45" s="303"/>
      <c r="E45" s="303"/>
      <c r="F45" s="304"/>
      <c r="G45" s="214"/>
      <c r="H45" s="214"/>
      <c r="I45" s="134">
        <f t="shared" ref="I45:I50" si="2">G45*H45</f>
        <v>0</v>
      </c>
      <c r="J45" s="214"/>
      <c r="K45" s="214"/>
      <c r="L45" s="134">
        <f t="shared" ref="L45:L50" si="3">J45*K45</f>
        <v>0</v>
      </c>
      <c r="M45" s="214"/>
      <c r="N45" s="214"/>
      <c r="O45" s="135">
        <f t="shared" ref="O45:O50" si="4">M45*N45</f>
        <v>0</v>
      </c>
      <c r="P45" s="214"/>
      <c r="Q45" s="214"/>
      <c r="R45" s="135">
        <f t="shared" ref="R45:R50" si="5">P45*Q45</f>
        <v>0</v>
      </c>
      <c r="T45" s="248"/>
      <c r="U45" s="248"/>
      <c r="V45" s="248"/>
      <c r="W45" s="248"/>
    </row>
    <row r="46" spans="1:23">
      <c r="A46" s="299"/>
      <c r="B46" s="303"/>
      <c r="C46" s="303"/>
      <c r="D46" s="303"/>
      <c r="E46" s="303"/>
      <c r="F46" s="304"/>
      <c r="G46" s="214"/>
      <c r="H46" s="214"/>
      <c r="I46" s="134">
        <f t="shared" si="2"/>
        <v>0</v>
      </c>
      <c r="J46" s="214"/>
      <c r="K46" s="214"/>
      <c r="L46" s="134">
        <f t="shared" si="3"/>
        <v>0</v>
      </c>
      <c r="M46" s="214"/>
      <c r="N46" s="214"/>
      <c r="O46" s="135">
        <f t="shared" si="4"/>
        <v>0</v>
      </c>
      <c r="P46" s="214"/>
      <c r="Q46" s="214"/>
      <c r="R46" s="135">
        <f t="shared" si="5"/>
        <v>0</v>
      </c>
      <c r="T46" s="248"/>
      <c r="U46" s="248"/>
      <c r="V46" s="248"/>
      <c r="W46" s="248"/>
    </row>
    <row r="47" spans="1:23">
      <c r="A47" s="299"/>
      <c r="B47" s="303"/>
      <c r="C47" s="303"/>
      <c r="D47" s="303"/>
      <c r="E47" s="303"/>
      <c r="F47" s="304"/>
      <c r="G47" s="214"/>
      <c r="H47" s="214"/>
      <c r="I47" s="134">
        <f t="shared" si="2"/>
        <v>0</v>
      </c>
      <c r="J47" s="214"/>
      <c r="K47" s="214"/>
      <c r="L47" s="134">
        <f t="shared" si="3"/>
        <v>0</v>
      </c>
      <c r="M47" s="214"/>
      <c r="N47" s="214"/>
      <c r="O47" s="135">
        <f t="shared" si="4"/>
        <v>0</v>
      </c>
      <c r="P47" s="214"/>
      <c r="Q47" s="214"/>
      <c r="R47" s="135">
        <f t="shared" si="5"/>
        <v>0</v>
      </c>
      <c r="T47" s="248"/>
      <c r="U47" s="248"/>
      <c r="V47" s="248"/>
      <c r="W47" s="248"/>
    </row>
    <row r="48" spans="1:23">
      <c r="A48" s="299"/>
      <c r="B48" s="303"/>
      <c r="C48" s="303"/>
      <c r="D48" s="303"/>
      <c r="E48" s="303"/>
      <c r="F48" s="304"/>
      <c r="G48" s="214"/>
      <c r="H48" s="214"/>
      <c r="I48" s="134">
        <f t="shared" si="2"/>
        <v>0</v>
      </c>
      <c r="J48" s="214"/>
      <c r="K48" s="214"/>
      <c r="L48" s="134">
        <f t="shared" si="3"/>
        <v>0</v>
      </c>
      <c r="M48" s="214"/>
      <c r="N48" s="214"/>
      <c r="O48" s="135">
        <f t="shared" si="4"/>
        <v>0</v>
      </c>
      <c r="P48" s="214"/>
      <c r="Q48" s="214"/>
      <c r="R48" s="135">
        <f t="shared" si="5"/>
        <v>0</v>
      </c>
      <c r="T48" s="248"/>
      <c r="U48" s="248"/>
      <c r="V48" s="248"/>
      <c r="W48" s="248"/>
    </row>
    <row r="49" spans="1:23">
      <c r="A49" s="299"/>
      <c r="B49" s="303"/>
      <c r="C49" s="303"/>
      <c r="D49" s="303"/>
      <c r="E49" s="303"/>
      <c r="F49" s="304"/>
      <c r="G49" s="214"/>
      <c r="H49" s="214"/>
      <c r="I49" s="134">
        <f t="shared" si="2"/>
        <v>0</v>
      </c>
      <c r="J49" s="214"/>
      <c r="K49" s="214"/>
      <c r="L49" s="134">
        <f t="shared" si="3"/>
        <v>0</v>
      </c>
      <c r="M49" s="214"/>
      <c r="N49" s="214"/>
      <c r="O49" s="135">
        <f t="shared" si="4"/>
        <v>0</v>
      </c>
      <c r="P49" s="214"/>
      <c r="Q49" s="214"/>
      <c r="R49" s="135">
        <f t="shared" si="5"/>
        <v>0</v>
      </c>
      <c r="T49" s="248"/>
      <c r="U49" s="248"/>
      <c r="V49" s="248"/>
      <c r="W49" s="248"/>
    </row>
    <row r="50" spans="1:23" s="204" customFormat="1" ht="12.6" customHeight="1">
      <c r="A50" s="240" t="s">
        <v>14</v>
      </c>
      <c r="B50" s="240"/>
      <c r="C50" s="240"/>
      <c r="D50" s="240"/>
      <c r="E50" s="240"/>
      <c r="F50" s="241"/>
      <c r="G50" s="202"/>
      <c r="H50" s="202"/>
      <c r="I50" s="134">
        <f t="shared" si="2"/>
        <v>0</v>
      </c>
      <c r="J50" s="202"/>
      <c r="K50" s="202"/>
      <c r="L50" s="134">
        <f t="shared" si="3"/>
        <v>0</v>
      </c>
      <c r="M50" s="202"/>
      <c r="N50" s="203"/>
      <c r="O50" s="135">
        <f t="shared" si="4"/>
        <v>0</v>
      </c>
      <c r="P50" s="202"/>
      <c r="Q50" s="203"/>
      <c r="R50" s="135">
        <f t="shared" si="5"/>
        <v>0</v>
      </c>
      <c r="T50" s="248"/>
      <c r="U50" s="248"/>
      <c r="V50" s="248"/>
      <c r="W50" s="248"/>
    </row>
    <row r="51" spans="1:23" ht="13.15" customHeight="1" thickBot="1">
      <c r="A51" s="237" t="s">
        <v>65</v>
      </c>
      <c r="B51" s="238"/>
      <c r="C51" s="238"/>
      <c r="D51" s="238"/>
      <c r="E51" s="238"/>
      <c r="F51" s="239"/>
      <c r="G51" s="66"/>
      <c r="H51" s="66"/>
      <c r="I51" s="127">
        <f>SUM(I45:I50)</f>
        <v>0</v>
      </c>
      <c r="J51" s="66"/>
      <c r="K51" s="66"/>
      <c r="L51" s="127">
        <f>SUM(L45:L50)</f>
        <v>0</v>
      </c>
      <c r="M51" s="66"/>
      <c r="N51" s="67"/>
      <c r="O51" s="128">
        <f>SUM(O45:O50)</f>
        <v>0</v>
      </c>
      <c r="P51" s="66"/>
      <c r="Q51" s="67"/>
      <c r="R51" s="128">
        <f>SUM(R45:R50)</f>
        <v>0</v>
      </c>
      <c r="T51" s="248"/>
      <c r="U51" s="248"/>
      <c r="V51" s="248"/>
      <c r="W51" s="248"/>
    </row>
    <row r="52" spans="1:23" ht="15.75" customHeight="1">
      <c r="A52" s="327" t="s">
        <v>66</v>
      </c>
      <c r="B52" s="328"/>
      <c r="C52" s="328"/>
      <c r="D52" s="328"/>
      <c r="E52" s="328"/>
      <c r="F52" s="329"/>
      <c r="G52" s="64"/>
      <c r="H52" s="64"/>
      <c r="I52" s="134" t="s">
        <v>64</v>
      </c>
      <c r="J52" s="64"/>
      <c r="K52" s="64"/>
      <c r="L52" s="134" t="s">
        <v>64</v>
      </c>
      <c r="M52" s="64"/>
      <c r="N52" s="65"/>
      <c r="O52" s="63" t="s">
        <v>64</v>
      </c>
      <c r="P52" s="64"/>
      <c r="Q52" s="65"/>
      <c r="R52" s="63" t="s">
        <v>64</v>
      </c>
      <c r="T52" s="248"/>
      <c r="U52" s="248"/>
      <c r="V52" s="248"/>
      <c r="W52" s="248"/>
    </row>
    <row r="53" spans="1:23">
      <c r="A53" s="300"/>
      <c r="B53" s="305"/>
      <c r="C53" s="305"/>
      <c r="D53" s="305"/>
      <c r="E53" s="305"/>
      <c r="F53" s="306"/>
      <c r="G53" s="214"/>
      <c r="H53" s="214"/>
      <c r="I53" s="134">
        <f>G53*H53</f>
        <v>0</v>
      </c>
      <c r="J53" s="214"/>
      <c r="K53" s="214"/>
      <c r="L53" s="134">
        <f>J53*K53</f>
        <v>0</v>
      </c>
      <c r="M53" s="214"/>
      <c r="N53" s="214"/>
      <c r="O53" s="135">
        <f>M53*N53</f>
        <v>0</v>
      </c>
      <c r="P53" s="214"/>
      <c r="Q53" s="214"/>
      <c r="R53" s="135">
        <f>P53*Q53</f>
        <v>0</v>
      </c>
      <c r="T53" s="248"/>
      <c r="U53" s="248"/>
      <c r="V53" s="248"/>
      <c r="W53" s="248"/>
    </row>
    <row r="54" spans="1:23">
      <c r="A54" s="300"/>
      <c r="B54" s="305"/>
      <c r="C54" s="305"/>
      <c r="D54" s="305"/>
      <c r="E54" s="305"/>
      <c r="F54" s="306"/>
      <c r="G54" s="214"/>
      <c r="H54" s="214"/>
      <c r="I54" s="134">
        <f>G54*H54</f>
        <v>0</v>
      </c>
      <c r="J54" s="214"/>
      <c r="K54" s="214"/>
      <c r="L54" s="134">
        <f>J54*K54</f>
        <v>0</v>
      </c>
      <c r="M54" s="214"/>
      <c r="N54" s="214"/>
      <c r="O54" s="135">
        <f>M54*N54</f>
        <v>0</v>
      </c>
      <c r="P54" s="214"/>
      <c r="Q54" s="214"/>
      <c r="R54" s="135">
        <f>P54*Q54</f>
        <v>0</v>
      </c>
      <c r="T54" s="248"/>
      <c r="U54" s="248"/>
      <c r="V54" s="248"/>
      <c r="W54" s="248"/>
    </row>
    <row r="55" spans="1:23">
      <c r="A55" s="300"/>
      <c r="B55" s="305"/>
      <c r="C55" s="305"/>
      <c r="D55" s="305"/>
      <c r="E55" s="305"/>
      <c r="F55" s="306"/>
      <c r="G55" s="214"/>
      <c r="H55" s="214"/>
      <c r="I55" s="134">
        <f>G55*H55</f>
        <v>0</v>
      </c>
      <c r="J55" s="214"/>
      <c r="K55" s="214"/>
      <c r="L55" s="134">
        <f>J55*K55</f>
        <v>0</v>
      </c>
      <c r="M55" s="214"/>
      <c r="N55" s="214"/>
      <c r="O55" s="135">
        <f>M55*N55</f>
        <v>0</v>
      </c>
      <c r="P55" s="214"/>
      <c r="Q55" s="214"/>
      <c r="R55" s="135">
        <f>P55*Q55</f>
        <v>0</v>
      </c>
      <c r="T55" s="248"/>
      <c r="U55" s="248"/>
      <c r="V55" s="248"/>
      <c r="W55" s="248"/>
    </row>
    <row r="56" spans="1:23">
      <c r="A56" s="300"/>
      <c r="B56" s="305"/>
      <c r="C56" s="305"/>
      <c r="D56" s="305"/>
      <c r="E56" s="305"/>
      <c r="F56" s="306"/>
      <c r="G56" s="214"/>
      <c r="H56" s="214"/>
      <c r="I56" s="134">
        <f>G56*H56</f>
        <v>0</v>
      </c>
      <c r="J56" s="214"/>
      <c r="K56" s="214"/>
      <c r="L56" s="134">
        <f>J56*K56</f>
        <v>0</v>
      </c>
      <c r="M56" s="214"/>
      <c r="N56" s="214"/>
      <c r="O56" s="163">
        <f>M56*N56</f>
        <v>0</v>
      </c>
      <c r="P56" s="214"/>
      <c r="Q56" s="214"/>
      <c r="R56" s="163">
        <f>P56*Q56</f>
        <v>0</v>
      </c>
      <c r="T56" s="248"/>
      <c r="U56" s="248"/>
      <c r="V56" s="248"/>
      <c r="W56" s="248"/>
    </row>
    <row r="57" spans="1:23" s="204" customFormat="1">
      <c r="A57" s="201" t="s">
        <v>14</v>
      </c>
      <c r="B57" s="307"/>
      <c r="C57" s="307"/>
      <c r="D57" s="307"/>
      <c r="E57" s="307"/>
      <c r="F57" s="308"/>
      <c r="G57" s="202"/>
      <c r="H57" s="202"/>
      <c r="I57" s="134">
        <f>G57*H57</f>
        <v>0</v>
      </c>
      <c r="J57" s="202"/>
      <c r="K57" s="202"/>
      <c r="L57" s="134">
        <f>J57*K57</f>
        <v>0</v>
      </c>
      <c r="M57" s="202"/>
      <c r="N57" s="203"/>
      <c r="O57" s="163">
        <f>M57*N57</f>
        <v>0</v>
      </c>
      <c r="P57" s="202"/>
      <c r="Q57" s="203"/>
      <c r="R57" s="163">
        <f>P57*Q57</f>
        <v>0</v>
      </c>
      <c r="T57" s="248"/>
      <c r="U57" s="248"/>
      <c r="V57" s="248"/>
      <c r="W57" s="248"/>
    </row>
    <row r="58" spans="1:23" ht="13.15" customHeight="1" thickBot="1">
      <c r="A58" s="237" t="s">
        <v>65</v>
      </c>
      <c r="B58" s="238"/>
      <c r="C58" s="238"/>
      <c r="D58" s="238"/>
      <c r="E58" s="238"/>
      <c r="F58" s="239"/>
      <c r="G58" s="66"/>
      <c r="H58" s="66"/>
      <c r="I58" s="127">
        <f>SUM(I53:I57)</f>
        <v>0</v>
      </c>
      <c r="J58" s="66"/>
      <c r="K58" s="66"/>
      <c r="L58" s="127">
        <f>SUM(L53:L57)</f>
        <v>0</v>
      </c>
      <c r="M58" s="66"/>
      <c r="N58" s="67"/>
      <c r="O58" s="127">
        <f>SUM(O53:O57)</f>
        <v>0</v>
      </c>
      <c r="P58" s="66"/>
      <c r="Q58" s="67"/>
      <c r="R58" s="176">
        <f>SUM(R53:R57)</f>
        <v>0</v>
      </c>
      <c r="T58" s="248"/>
      <c r="U58" s="248"/>
      <c r="V58" s="248"/>
      <c r="W58" s="248"/>
    </row>
    <row r="59" spans="1:23" ht="12.6" customHeight="1">
      <c r="A59" s="327" t="s">
        <v>67</v>
      </c>
      <c r="B59" s="328"/>
      <c r="C59" s="328"/>
      <c r="D59" s="328"/>
      <c r="E59" s="328"/>
      <c r="F59" s="329"/>
      <c r="G59" s="64"/>
      <c r="H59" s="64"/>
      <c r="I59" s="134" t="s">
        <v>64</v>
      </c>
      <c r="J59" s="64"/>
      <c r="K59" s="64"/>
      <c r="L59" s="134" t="s">
        <v>64</v>
      </c>
      <c r="M59" s="64"/>
      <c r="N59" s="65"/>
      <c r="O59" s="63" t="s">
        <v>64</v>
      </c>
      <c r="P59" s="64"/>
      <c r="Q59" s="65"/>
      <c r="R59" s="63" t="s">
        <v>64</v>
      </c>
      <c r="T59" s="248"/>
      <c r="U59" s="248"/>
      <c r="V59" s="248"/>
      <c r="W59" s="248"/>
    </row>
    <row r="60" spans="1:23">
      <c r="A60" s="299"/>
      <c r="B60" s="303"/>
      <c r="C60" s="303"/>
      <c r="D60" s="303"/>
      <c r="E60" s="303"/>
      <c r="F60" s="304"/>
      <c r="G60" s="214"/>
      <c r="H60" s="214"/>
      <c r="I60" s="134">
        <f>G60*H60</f>
        <v>0</v>
      </c>
      <c r="J60" s="214"/>
      <c r="K60" s="214"/>
      <c r="L60" s="134">
        <f>J60*K60</f>
        <v>0</v>
      </c>
      <c r="M60" s="214"/>
      <c r="N60" s="214"/>
      <c r="O60" s="135">
        <f>M60*N60</f>
        <v>0</v>
      </c>
      <c r="P60" s="214"/>
      <c r="Q60" s="214"/>
      <c r="R60" s="135">
        <f>P60*Q60</f>
        <v>0</v>
      </c>
      <c r="T60" s="248"/>
      <c r="U60" s="248"/>
      <c r="V60" s="248"/>
      <c r="W60" s="248"/>
    </row>
    <row r="61" spans="1:23" ht="12.75" customHeight="1">
      <c r="A61" s="299"/>
      <c r="B61" s="303"/>
      <c r="C61" s="303"/>
      <c r="D61" s="303"/>
      <c r="E61" s="303"/>
      <c r="F61" s="304"/>
      <c r="G61" s="214"/>
      <c r="H61" s="214"/>
      <c r="I61" s="134">
        <f>G61*H61</f>
        <v>0</v>
      </c>
      <c r="J61" s="214"/>
      <c r="K61" s="214"/>
      <c r="L61" s="134">
        <f>J61*K61</f>
        <v>0</v>
      </c>
      <c r="M61" s="214"/>
      <c r="N61" s="214"/>
      <c r="O61" s="135">
        <f>M61*N61</f>
        <v>0</v>
      </c>
      <c r="P61" s="214"/>
      <c r="Q61" s="214"/>
      <c r="R61" s="135">
        <f>P61*Q61</f>
        <v>0</v>
      </c>
      <c r="T61" s="248"/>
      <c r="U61" s="248"/>
      <c r="V61" s="248"/>
      <c r="W61" s="248"/>
    </row>
    <row r="62" spans="1:23" ht="12" customHeight="1">
      <c r="A62" s="299"/>
      <c r="B62" s="303"/>
      <c r="C62" s="303"/>
      <c r="D62" s="303"/>
      <c r="E62" s="303"/>
      <c r="F62" s="304"/>
      <c r="G62" s="214"/>
      <c r="H62" s="214"/>
      <c r="I62" s="134">
        <f>G62*H62</f>
        <v>0</v>
      </c>
      <c r="J62" s="214"/>
      <c r="K62" s="214"/>
      <c r="L62" s="134">
        <f>J62*K62</f>
        <v>0</v>
      </c>
      <c r="M62" s="214"/>
      <c r="N62" s="214"/>
      <c r="O62" s="135">
        <f>M62*N62</f>
        <v>0</v>
      </c>
      <c r="P62" s="214"/>
      <c r="Q62" s="214"/>
      <c r="R62" s="135">
        <f>P62*Q62</f>
        <v>0</v>
      </c>
      <c r="T62" s="248"/>
      <c r="U62" s="248"/>
      <c r="V62" s="248"/>
      <c r="W62" s="248"/>
    </row>
    <row r="63" spans="1:23" ht="12" customHeight="1">
      <c r="A63" s="299"/>
      <c r="B63" s="303"/>
      <c r="C63" s="303"/>
      <c r="D63" s="303"/>
      <c r="E63" s="303"/>
      <c r="F63" s="304"/>
      <c r="G63" s="214"/>
      <c r="H63" s="214"/>
      <c r="I63" s="134">
        <f>G63*H63</f>
        <v>0</v>
      </c>
      <c r="J63" s="214"/>
      <c r="K63" s="214"/>
      <c r="L63" s="134">
        <f>J63*K63</f>
        <v>0</v>
      </c>
      <c r="M63" s="214"/>
      <c r="N63" s="214"/>
      <c r="O63" s="163">
        <f>M63*N63</f>
        <v>0</v>
      </c>
      <c r="P63" s="214"/>
      <c r="Q63" s="214"/>
      <c r="R63" s="163">
        <f>P63*Q63</f>
        <v>0</v>
      </c>
      <c r="T63" s="248"/>
      <c r="U63" s="248"/>
      <c r="V63" s="248"/>
      <c r="W63" s="248"/>
    </row>
    <row r="64" spans="1:23" s="204" customFormat="1" ht="12" customHeight="1">
      <c r="A64" s="240" t="s">
        <v>14</v>
      </c>
      <c r="B64" s="240"/>
      <c r="C64" s="240"/>
      <c r="D64" s="240"/>
      <c r="E64" s="240"/>
      <c r="F64" s="241"/>
      <c r="G64" s="202"/>
      <c r="H64" s="202"/>
      <c r="I64" s="134">
        <f>G64*H64</f>
        <v>0</v>
      </c>
      <c r="J64" s="202"/>
      <c r="K64" s="202"/>
      <c r="L64" s="134">
        <f>J64*K64</f>
        <v>0</v>
      </c>
      <c r="M64" s="202"/>
      <c r="N64" s="203"/>
      <c r="O64" s="163">
        <f>M64*N64</f>
        <v>0</v>
      </c>
      <c r="P64" s="202"/>
      <c r="Q64" s="203"/>
      <c r="R64" s="163">
        <f>P64*Q64</f>
        <v>0</v>
      </c>
      <c r="T64" s="248"/>
      <c r="U64" s="248"/>
      <c r="V64" s="248"/>
      <c r="W64" s="248"/>
    </row>
    <row r="65" spans="1:23" ht="12" customHeight="1" thickBot="1">
      <c r="A65" s="237" t="s">
        <v>65</v>
      </c>
      <c r="B65" s="238"/>
      <c r="C65" s="238"/>
      <c r="D65" s="238"/>
      <c r="E65" s="238"/>
      <c r="F65" s="239"/>
      <c r="G65" s="66"/>
      <c r="H65" s="66"/>
      <c r="I65" s="127">
        <f>SUM(I60:I64)</f>
        <v>0</v>
      </c>
      <c r="J65" s="66"/>
      <c r="K65" s="66"/>
      <c r="L65" s="127">
        <f>SUM(L60:L64)</f>
        <v>0</v>
      </c>
      <c r="M65" s="66"/>
      <c r="N65" s="67"/>
      <c r="O65" s="176">
        <f>SUM(O60:O64)</f>
        <v>0</v>
      </c>
      <c r="P65" s="66"/>
      <c r="Q65" s="67"/>
      <c r="R65" s="176">
        <f>SUM(R60:R64)</f>
        <v>0</v>
      </c>
      <c r="T65" s="248"/>
      <c r="U65" s="248"/>
      <c r="V65" s="248"/>
      <c r="W65" s="248"/>
    </row>
    <row r="66" spans="1:23" ht="12" customHeight="1" thickBot="1">
      <c r="A66" s="164" t="s">
        <v>64</v>
      </c>
      <c r="B66" s="99"/>
      <c r="C66" s="100"/>
      <c r="D66" s="165" t="s">
        <v>64</v>
      </c>
      <c r="E66" s="166"/>
      <c r="F66" s="177" t="s">
        <v>68</v>
      </c>
      <c r="G66" s="167"/>
      <c r="H66" s="167"/>
      <c r="I66" s="168">
        <f>I51++I58+I65</f>
        <v>0</v>
      </c>
      <c r="J66" s="167"/>
      <c r="K66" s="167"/>
      <c r="L66" s="168">
        <f>L51++L58+L65</f>
        <v>0</v>
      </c>
      <c r="M66" s="167"/>
      <c r="N66" s="169"/>
      <c r="O66" s="178">
        <f>O51+O58+O65</f>
        <v>0</v>
      </c>
      <c r="P66" s="167"/>
      <c r="Q66" s="169"/>
      <c r="R66" s="178">
        <f>R51+R58+R65</f>
        <v>0</v>
      </c>
      <c r="T66" s="248"/>
      <c r="U66" s="248"/>
      <c r="V66" s="248"/>
      <c r="W66" s="248"/>
    </row>
    <row r="67" spans="1:23" ht="12" customHeight="1" thickTop="1">
      <c r="A67" s="19"/>
      <c r="B67" s="19"/>
      <c r="C67" s="72"/>
      <c r="D67" s="72"/>
      <c r="E67" s="19"/>
      <c r="F67" s="85"/>
      <c r="G67" s="85"/>
      <c r="H67" s="86"/>
      <c r="I67" s="143"/>
      <c r="J67" s="174"/>
      <c r="K67" s="174"/>
      <c r="L67" s="157"/>
      <c r="M67" s="80"/>
      <c r="N67" s="80"/>
      <c r="T67" s="248"/>
      <c r="U67" s="248"/>
      <c r="V67" s="248"/>
      <c r="W67" s="248"/>
    </row>
    <row r="68" spans="1:23" s="2" customFormat="1" ht="12" customHeight="1" thickBot="1">
      <c r="A68" s="38"/>
      <c r="B68" s="3"/>
      <c r="C68" s="37"/>
      <c r="D68" s="70"/>
      <c r="E68" s="75"/>
      <c r="F68" s="71"/>
      <c r="G68" s="77"/>
      <c r="H68" s="83"/>
      <c r="I68" s="83"/>
      <c r="J68" s="174"/>
      <c r="K68" s="174"/>
      <c r="L68" s="137"/>
    </row>
    <row r="69" spans="1:23" s="2" customFormat="1" ht="12.75" customHeight="1" thickTop="1">
      <c r="A69" s="87" t="s">
        <v>69</v>
      </c>
      <c r="B69" s="40"/>
      <c r="C69" s="88"/>
      <c r="D69" s="44"/>
      <c r="E69" s="89" t="s">
        <v>64</v>
      </c>
      <c r="F69" s="7" t="s">
        <v>3</v>
      </c>
      <c r="G69" s="90" t="s">
        <v>3</v>
      </c>
      <c r="H69" s="7" t="s">
        <v>3</v>
      </c>
      <c r="I69" s="7" t="s">
        <v>3</v>
      </c>
      <c r="J69" s="170"/>
      <c r="K69" s="170"/>
    </row>
    <row r="70" spans="1:23" s="2" customFormat="1" ht="12">
      <c r="A70" s="91" t="s">
        <v>70</v>
      </c>
      <c r="B70" s="11"/>
      <c r="C70" s="249" t="s">
        <v>71</v>
      </c>
      <c r="D70" s="249"/>
      <c r="E70" s="320"/>
      <c r="F70" s="13" t="str">
        <f>D7</f>
        <v>2026</v>
      </c>
      <c r="G70" s="13" t="str">
        <f>E7</f>
        <v>2027</v>
      </c>
      <c r="H70" s="13" t="str">
        <f>F7</f>
        <v>2028</v>
      </c>
      <c r="I70" s="13" t="str">
        <f>$G$7</f>
        <v>2029</v>
      </c>
      <c r="J70" s="143"/>
      <c r="K70" s="143"/>
      <c r="L70" s="137"/>
      <c r="M70" s="137"/>
      <c r="N70" s="137"/>
      <c r="O70" s="137"/>
    </row>
    <row r="71" spans="1:23" s="2" customFormat="1" ht="12">
      <c r="A71" s="299"/>
      <c r="B71" s="303"/>
      <c r="C71" s="303"/>
      <c r="D71" s="303"/>
      <c r="E71" s="304"/>
      <c r="F71" s="215"/>
      <c r="G71" s="215"/>
      <c r="H71" s="215"/>
      <c r="I71" s="215"/>
      <c r="J71" s="144"/>
      <c r="K71" s="145"/>
      <c r="L71" s="140"/>
      <c r="M71" s="137"/>
      <c r="N71" s="137"/>
      <c r="O71" s="138"/>
    </row>
    <row r="72" spans="1:23" ht="12">
      <c r="A72" s="299"/>
      <c r="B72" s="303"/>
      <c r="C72" s="303"/>
      <c r="D72" s="303"/>
      <c r="E72" s="304"/>
      <c r="F72" s="215"/>
      <c r="G72" s="215"/>
      <c r="H72" s="215"/>
      <c r="I72" s="215"/>
      <c r="J72" s="139"/>
      <c r="K72" s="146"/>
      <c r="L72" s="137"/>
      <c r="M72" s="147"/>
      <c r="N72" s="147"/>
      <c r="O72" s="138"/>
    </row>
    <row r="73" spans="1:23">
      <c r="A73" s="299"/>
      <c r="B73" s="303"/>
      <c r="C73" s="303"/>
      <c r="D73" s="303"/>
      <c r="E73" s="304"/>
      <c r="F73" s="215"/>
      <c r="G73" s="215"/>
      <c r="H73" s="215"/>
      <c r="I73" s="215"/>
      <c r="J73" s="139"/>
      <c r="K73" s="146"/>
      <c r="L73" s="137"/>
      <c r="M73" s="148"/>
      <c r="N73" s="148"/>
      <c r="O73" s="138"/>
    </row>
    <row r="74" spans="1:23">
      <c r="A74" s="299"/>
      <c r="B74" s="303"/>
      <c r="C74" s="303"/>
      <c r="D74" s="303"/>
      <c r="E74" s="304"/>
      <c r="F74" s="215"/>
      <c r="G74" s="215"/>
      <c r="H74" s="215"/>
      <c r="I74" s="215"/>
      <c r="J74" s="149"/>
      <c r="K74" s="150"/>
      <c r="L74" s="151" t="s">
        <v>64</v>
      </c>
      <c r="M74" s="148"/>
      <c r="N74" s="148"/>
      <c r="O74" s="138"/>
    </row>
    <row r="75" spans="1:23">
      <c r="A75" s="299"/>
      <c r="B75" s="303"/>
      <c r="C75" s="303"/>
      <c r="D75" s="303"/>
      <c r="E75" s="304"/>
      <c r="F75" s="215"/>
      <c r="G75" s="215"/>
      <c r="H75" s="215"/>
      <c r="I75" s="215"/>
      <c r="J75" s="149"/>
      <c r="K75" s="150"/>
      <c r="L75" s="151"/>
      <c r="M75" s="148"/>
      <c r="N75" s="148"/>
      <c r="O75" s="138"/>
    </row>
    <row r="76" spans="1:23" ht="12.6" thickBot="1">
      <c r="A76" s="68"/>
      <c r="B76" s="93" t="s">
        <v>72</v>
      </c>
      <c r="C76" s="92"/>
      <c r="D76" s="69"/>
      <c r="E76" s="94"/>
      <c r="F76" s="130">
        <f>SUM(F71:F75)</f>
        <v>0</v>
      </c>
      <c r="G76" s="130">
        <f>SUM(G71:G75)</f>
        <v>0</v>
      </c>
      <c r="H76" s="130">
        <f>SUM(H71:H75)</f>
        <v>0</v>
      </c>
      <c r="I76" s="130">
        <f>SUM(I71:I75)</f>
        <v>0</v>
      </c>
      <c r="J76" s="149"/>
      <c r="K76" s="150"/>
      <c r="L76" s="151"/>
      <c r="M76" s="148"/>
      <c r="N76" s="148"/>
      <c r="O76" s="138"/>
    </row>
    <row r="77" spans="1:23" ht="12.6" thickTop="1">
      <c r="A77" s="37"/>
      <c r="B77" s="2"/>
      <c r="C77" s="95"/>
      <c r="D77" s="72"/>
      <c r="E77" s="72"/>
      <c r="F77" s="73"/>
      <c r="G77" s="73"/>
      <c r="H77" s="73"/>
      <c r="I77" s="73"/>
      <c r="J77" s="149"/>
      <c r="K77" s="150"/>
      <c r="L77" s="151" t="s">
        <v>64</v>
      </c>
      <c r="M77" s="148"/>
      <c r="N77" s="148"/>
      <c r="O77" s="138"/>
    </row>
    <row r="78" spans="1:23" ht="12" thickBot="1">
      <c r="B78" s="95"/>
      <c r="C78" s="95"/>
      <c r="J78" s="149"/>
      <c r="K78" s="152"/>
      <c r="L78" s="151" t="s">
        <v>64</v>
      </c>
      <c r="M78" s="148"/>
      <c r="N78" s="148"/>
      <c r="O78" s="138"/>
    </row>
    <row r="79" spans="1:23" ht="12.6" thickTop="1">
      <c r="A79" s="96" t="s">
        <v>73</v>
      </c>
      <c r="B79" s="40"/>
      <c r="C79" s="88"/>
      <c r="D79" s="44"/>
      <c r="E79" s="44"/>
      <c r="F79" s="7" t="s">
        <v>3</v>
      </c>
      <c r="G79" s="7" t="s">
        <v>3</v>
      </c>
      <c r="H79" s="7" t="s">
        <v>3</v>
      </c>
      <c r="I79" s="7" t="s">
        <v>3</v>
      </c>
      <c r="J79" s="153"/>
      <c r="K79" s="154"/>
      <c r="L79" s="155" t="s">
        <v>64</v>
      </c>
      <c r="M79" s="148"/>
      <c r="N79" s="148"/>
      <c r="O79" s="138"/>
    </row>
    <row r="80" spans="1:23" ht="12">
      <c r="A80" s="91" t="s">
        <v>70</v>
      </c>
      <c r="B80" s="11"/>
      <c r="C80" s="11"/>
      <c r="D80" s="97"/>
      <c r="E80" s="98"/>
      <c r="F80" s="13" t="str">
        <f>D7</f>
        <v>2026</v>
      </c>
      <c r="G80" s="13" t="str">
        <f>E7</f>
        <v>2027</v>
      </c>
      <c r="H80" s="13" t="str">
        <f>F7</f>
        <v>2028</v>
      </c>
      <c r="I80" s="13" t="str">
        <f>$G$7</f>
        <v>2029</v>
      </c>
      <c r="J80" s="153"/>
      <c r="K80" s="154"/>
      <c r="L80" s="155"/>
      <c r="M80" s="148"/>
      <c r="N80" s="148"/>
      <c r="O80" s="138"/>
    </row>
    <row r="81" spans="1:15" ht="12">
      <c r="A81" s="299"/>
      <c r="B81" s="303"/>
      <c r="C81" s="303"/>
      <c r="D81" s="303"/>
      <c r="E81" s="304"/>
      <c r="F81" s="215"/>
      <c r="G81" s="215"/>
      <c r="H81" s="215"/>
      <c r="I81" s="215"/>
      <c r="J81" s="156"/>
      <c r="K81" s="155"/>
      <c r="L81" s="157"/>
      <c r="M81" s="148"/>
      <c r="N81" s="148"/>
      <c r="O81" s="138"/>
    </row>
    <row r="82" spans="1:15" ht="12">
      <c r="A82" s="299"/>
      <c r="B82" s="303"/>
      <c r="C82" s="303"/>
      <c r="D82" s="303"/>
      <c r="E82" s="304"/>
      <c r="F82" s="215"/>
      <c r="G82" s="215"/>
      <c r="H82" s="215"/>
      <c r="I82" s="215"/>
      <c r="J82" s="139"/>
      <c r="K82" s="146"/>
      <c r="L82" s="158"/>
      <c r="M82" s="147"/>
      <c r="N82" s="147"/>
      <c r="O82" s="138"/>
    </row>
    <row r="83" spans="1:15">
      <c r="A83" s="299"/>
      <c r="B83" s="303"/>
      <c r="C83" s="303"/>
      <c r="D83" s="303"/>
      <c r="E83" s="304"/>
      <c r="F83" s="215"/>
      <c r="G83" s="215"/>
      <c r="H83" s="215"/>
      <c r="I83" s="215"/>
      <c r="J83" s="139"/>
      <c r="K83" s="146"/>
      <c r="L83" s="137"/>
      <c r="M83" s="148"/>
      <c r="N83" s="148"/>
      <c r="O83" s="138"/>
    </row>
    <row r="84" spans="1:15">
      <c r="A84" s="299"/>
      <c r="B84" s="303"/>
      <c r="C84" s="303"/>
      <c r="D84" s="303"/>
      <c r="E84" s="304"/>
      <c r="F84" s="215"/>
      <c r="G84" s="215"/>
      <c r="H84" s="215"/>
      <c r="I84" s="215"/>
      <c r="J84" s="149"/>
      <c r="K84" s="149"/>
      <c r="L84" s="137"/>
      <c r="M84" s="148"/>
      <c r="N84" s="148"/>
      <c r="O84" s="138"/>
    </row>
    <row r="85" spans="1:15">
      <c r="A85" s="299"/>
      <c r="B85" s="303"/>
      <c r="C85" s="303"/>
      <c r="D85" s="303"/>
      <c r="E85" s="304"/>
      <c r="F85" s="215"/>
      <c r="G85" s="215"/>
      <c r="H85" s="215"/>
      <c r="I85" s="215"/>
      <c r="J85" s="149"/>
      <c r="K85" s="149"/>
      <c r="L85" s="137"/>
      <c r="M85" s="148"/>
      <c r="N85" s="148"/>
      <c r="O85" s="138"/>
    </row>
    <row r="86" spans="1:15" ht="12.6" thickBot="1">
      <c r="A86" s="68"/>
      <c r="B86" s="93" t="s">
        <v>74</v>
      </c>
      <c r="C86" s="99"/>
      <c r="D86" s="99"/>
      <c r="E86" s="100"/>
      <c r="F86" s="131">
        <f>SUM(F81:F85)</f>
        <v>0</v>
      </c>
      <c r="G86" s="131">
        <f>SUM(G81:G85)</f>
        <v>0</v>
      </c>
      <c r="H86" s="130">
        <f>SUM(H81:H85)</f>
        <v>0</v>
      </c>
      <c r="I86" s="130">
        <f>SUM(I81:I85)</f>
        <v>0</v>
      </c>
      <c r="J86" s="149"/>
      <c r="K86" s="149"/>
      <c r="L86" s="137"/>
      <c r="M86" s="148"/>
      <c r="N86" s="148"/>
      <c r="O86" s="138"/>
    </row>
    <row r="87" spans="1:15" ht="12.6" thickTop="1">
      <c r="A87" s="37"/>
      <c r="B87" s="72"/>
      <c r="C87" s="19"/>
      <c r="D87" s="19"/>
      <c r="E87" s="19"/>
      <c r="F87" s="73"/>
      <c r="G87" s="73"/>
      <c r="H87" s="73"/>
      <c r="I87" s="73"/>
      <c r="J87" s="149"/>
      <c r="K87" s="149"/>
      <c r="L87" s="137"/>
      <c r="M87" s="148"/>
      <c r="N87" s="148"/>
      <c r="O87" s="138"/>
    </row>
    <row r="88" spans="1:15" ht="12.6" thickBot="1">
      <c r="A88" s="38"/>
      <c r="B88" s="33"/>
      <c r="C88" s="101"/>
      <c r="D88" s="33"/>
      <c r="E88" s="33"/>
      <c r="F88" s="33"/>
      <c r="G88" s="102"/>
      <c r="H88" s="102"/>
      <c r="I88" s="102"/>
      <c r="J88" s="149"/>
      <c r="K88" s="149"/>
      <c r="L88" s="137"/>
      <c r="M88" s="148"/>
      <c r="N88" s="148"/>
      <c r="O88" s="138"/>
    </row>
    <row r="89" spans="1:15" ht="12.6" thickTop="1">
      <c r="A89" s="103" t="s">
        <v>75</v>
      </c>
      <c r="C89" s="49"/>
      <c r="D89" s="104"/>
      <c r="E89" s="104"/>
      <c r="F89" s="105" t="s">
        <v>3</v>
      </c>
      <c r="G89" s="105" t="s">
        <v>3</v>
      </c>
      <c r="H89" s="106" t="s">
        <v>3</v>
      </c>
      <c r="I89" s="106" t="s">
        <v>3</v>
      </c>
      <c r="J89" s="153"/>
      <c r="K89" s="159"/>
      <c r="L89" s="157"/>
      <c r="M89" s="148"/>
      <c r="N89" s="148"/>
      <c r="O89" s="138"/>
    </row>
    <row r="90" spans="1:15" ht="12">
      <c r="A90" s="107" t="s">
        <v>70</v>
      </c>
      <c r="B90" s="108"/>
      <c r="C90" s="11"/>
      <c r="D90" s="97"/>
      <c r="E90" s="97"/>
      <c r="F90" s="13" t="str">
        <f>D7</f>
        <v>2026</v>
      </c>
      <c r="G90" s="13" t="str">
        <f>E7</f>
        <v>2027</v>
      </c>
      <c r="H90" s="13" t="str">
        <f>F7</f>
        <v>2028</v>
      </c>
      <c r="I90" s="13" t="str">
        <f>$G$7</f>
        <v>2029</v>
      </c>
      <c r="J90" s="153"/>
      <c r="K90" s="159"/>
      <c r="L90" s="157"/>
      <c r="M90" s="148"/>
      <c r="N90" s="148"/>
      <c r="O90" s="138"/>
    </row>
    <row r="91" spans="1:15" ht="12">
      <c r="A91" s="299"/>
      <c r="B91" s="303"/>
      <c r="C91" s="303"/>
      <c r="D91" s="303"/>
      <c r="E91" s="304"/>
      <c r="F91" s="215"/>
      <c r="G91" s="215"/>
      <c r="H91" s="215"/>
      <c r="I91" s="215"/>
      <c r="J91" s="156"/>
      <c r="K91" s="151"/>
      <c r="L91" s="157"/>
      <c r="M91" s="148"/>
      <c r="N91" s="148"/>
      <c r="O91" s="138"/>
    </row>
    <row r="92" spans="1:15" ht="12">
      <c r="A92" s="299"/>
      <c r="B92" s="303"/>
      <c r="C92" s="303"/>
      <c r="D92" s="303"/>
      <c r="E92" s="304"/>
      <c r="F92" s="215"/>
      <c r="G92" s="215"/>
      <c r="H92" s="215"/>
      <c r="I92" s="215"/>
      <c r="J92" s="139"/>
      <c r="K92" s="146"/>
      <c r="L92" s="157"/>
      <c r="M92" s="147"/>
      <c r="N92" s="147"/>
      <c r="O92" s="138"/>
    </row>
    <row r="93" spans="1:15" ht="12" customHeight="1">
      <c r="A93" s="299"/>
      <c r="B93" s="303"/>
      <c r="C93" s="303"/>
      <c r="D93" s="303"/>
      <c r="E93" s="304"/>
      <c r="F93" s="215"/>
      <c r="G93" s="215"/>
      <c r="H93" s="215"/>
      <c r="I93" s="215"/>
      <c r="J93" s="139"/>
      <c r="K93" s="146"/>
      <c r="L93" s="137"/>
      <c r="M93" s="148"/>
      <c r="N93" s="148"/>
      <c r="O93" s="138"/>
    </row>
    <row r="94" spans="1:15" ht="12" customHeight="1">
      <c r="A94" s="299"/>
      <c r="B94" s="303"/>
      <c r="C94" s="303"/>
      <c r="D94" s="303"/>
      <c r="E94" s="304"/>
      <c r="F94" s="215"/>
      <c r="G94" s="215"/>
      <c r="H94" s="215"/>
      <c r="I94" s="215"/>
      <c r="J94" s="149"/>
      <c r="K94" s="149"/>
      <c r="L94" s="137"/>
      <c r="M94" s="148"/>
      <c r="N94" s="148"/>
      <c r="O94" s="138"/>
    </row>
    <row r="95" spans="1:15" ht="12" customHeight="1">
      <c r="A95" s="299"/>
      <c r="B95" s="303"/>
      <c r="C95" s="303"/>
      <c r="D95" s="303"/>
      <c r="E95" s="304"/>
      <c r="F95" s="215"/>
      <c r="G95" s="215"/>
      <c r="H95" s="215"/>
      <c r="I95" s="215"/>
      <c r="J95" s="149"/>
      <c r="K95" s="149"/>
      <c r="L95" s="137"/>
      <c r="M95" s="148"/>
      <c r="N95" s="148"/>
      <c r="O95" s="138"/>
    </row>
    <row r="96" spans="1:15" ht="12" customHeight="1" thickBot="1">
      <c r="A96" s="109"/>
      <c r="B96" s="93" t="s">
        <v>76</v>
      </c>
      <c r="C96" s="99"/>
      <c r="D96" s="99"/>
      <c r="E96" s="100"/>
      <c r="F96" s="130">
        <f>SUM(F91:F95)</f>
        <v>0</v>
      </c>
      <c r="G96" s="130">
        <f>SUM(G91:G95)</f>
        <v>0</v>
      </c>
      <c r="H96" s="130">
        <f>SUM(H91:H95)</f>
        <v>0</v>
      </c>
      <c r="I96" s="130">
        <f>SUM(I91:I95)</f>
        <v>0</v>
      </c>
      <c r="J96" s="149"/>
      <c r="K96" s="149"/>
      <c r="L96" s="137"/>
      <c r="M96" s="148"/>
      <c r="N96" s="148"/>
      <c r="O96" s="138"/>
    </row>
    <row r="97" spans="1:15" ht="12" customHeight="1" thickTop="1">
      <c r="A97" s="2"/>
      <c r="B97" s="72"/>
      <c r="C97" s="19"/>
      <c r="D97" s="19"/>
      <c r="E97" s="19"/>
      <c r="F97" s="73"/>
      <c r="G97" s="73"/>
      <c r="H97" s="73"/>
      <c r="I97" s="73"/>
      <c r="J97" s="149"/>
      <c r="K97" s="149"/>
      <c r="L97" s="137"/>
      <c r="M97" s="148"/>
      <c r="N97" s="148"/>
      <c r="O97" s="138"/>
    </row>
    <row r="98" spans="1:15" ht="12" thickBot="1">
      <c r="A98" s="2"/>
      <c r="B98" s="2"/>
      <c r="C98" s="2"/>
      <c r="F98" s="26"/>
      <c r="G98" s="37"/>
      <c r="H98" s="37"/>
      <c r="I98" s="37"/>
      <c r="J98" s="149"/>
      <c r="K98" s="149"/>
      <c r="L98" s="137"/>
      <c r="M98" s="148"/>
      <c r="N98" s="148"/>
      <c r="O98" s="138"/>
    </row>
    <row r="99" spans="1:15" ht="12.6" thickTop="1">
      <c r="A99" s="110" t="s">
        <v>77</v>
      </c>
      <c r="B99" s="40"/>
      <c r="C99" s="41"/>
      <c r="D99" s="40"/>
      <c r="E99" s="42"/>
      <c r="F99" s="105" t="s">
        <v>3</v>
      </c>
      <c r="G99" s="105" t="s">
        <v>3</v>
      </c>
      <c r="H99" s="106" t="s">
        <v>3</v>
      </c>
      <c r="I99" s="106" t="s">
        <v>3</v>
      </c>
      <c r="J99" s="153"/>
      <c r="K99" s="159"/>
      <c r="L99" s="157"/>
      <c r="M99" s="148"/>
      <c r="N99" s="148"/>
      <c r="O99" s="138"/>
    </row>
    <row r="100" spans="1:15" ht="12">
      <c r="A100" s="91" t="s">
        <v>70</v>
      </c>
      <c r="B100" s="11"/>
      <c r="C100" s="11"/>
      <c r="D100" s="11"/>
      <c r="E100" s="111"/>
      <c r="F100" s="13" t="str">
        <f>D7</f>
        <v>2026</v>
      </c>
      <c r="G100" s="13" t="str">
        <f>E7</f>
        <v>2027</v>
      </c>
      <c r="H100" s="13" t="str">
        <f>F7</f>
        <v>2028</v>
      </c>
      <c r="I100" s="13" t="str">
        <f>$G$7</f>
        <v>2029</v>
      </c>
      <c r="J100" s="153"/>
      <c r="K100" s="159"/>
      <c r="L100" s="157"/>
      <c r="M100" s="148"/>
      <c r="N100" s="148"/>
      <c r="O100" s="138"/>
    </row>
    <row r="101" spans="1:15">
      <c r="A101" s="299"/>
      <c r="B101" s="303"/>
      <c r="C101" s="303"/>
      <c r="D101" s="303"/>
      <c r="E101" s="304"/>
      <c r="F101" s="215"/>
      <c r="G101" s="215"/>
      <c r="H101" s="215"/>
      <c r="I101" s="215"/>
      <c r="J101" s="141"/>
      <c r="K101" s="137"/>
      <c r="L101" s="137"/>
      <c r="M101" s="137"/>
      <c r="N101" s="137"/>
      <c r="O101" s="137"/>
    </row>
    <row r="102" spans="1:15" s="2" customFormat="1">
      <c r="A102" s="299"/>
      <c r="B102" s="303"/>
      <c r="C102" s="303"/>
      <c r="D102" s="303"/>
      <c r="E102" s="304"/>
      <c r="F102" s="215"/>
      <c r="G102" s="215"/>
      <c r="H102" s="215" t="s">
        <v>64</v>
      </c>
      <c r="I102" s="215" t="s">
        <v>64</v>
      </c>
      <c r="J102" s="139"/>
      <c r="K102" s="146"/>
      <c r="L102" s="157"/>
      <c r="M102" s="148"/>
      <c r="N102" s="148"/>
      <c r="O102" s="138"/>
    </row>
    <row r="103" spans="1:15">
      <c r="A103" s="299"/>
      <c r="B103" s="303"/>
      <c r="C103" s="303"/>
      <c r="D103" s="303"/>
      <c r="E103" s="304"/>
      <c r="F103" s="215"/>
      <c r="G103" s="215"/>
      <c r="H103" s="215" t="s">
        <v>64</v>
      </c>
      <c r="I103" s="215" t="s">
        <v>64</v>
      </c>
      <c r="J103" s="139"/>
      <c r="K103" s="146"/>
      <c r="L103" s="138"/>
      <c r="M103" s="148"/>
      <c r="N103" s="148"/>
      <c r="O103" s="137"/>
    </row>
    <row r="104" spans="1:15" ht="12.6" customHeight="1">
      <c r="A104" s="299"/>
      <c r="B104" s="303"/>
      <c r="C104" s="303"/>
      <c r="D104" s="303"/>
      <c r="E104" s="304"/>
      <c r="F104" s="215"/>
      <c r="G104" s="215"/>
      <c r="H104" s="215" t="s">
        <v>64</v>
      </c>
      <c r="I104" s="215" t="s">
        <v>64</v>
      </c>
      <c r="J104" s="149"/>
      <c r="K104" s="149"/>
      <c r="L104" s="138"/>
      <c r="M104" s="148"/>
      <c r="N104" s="148"/>
      <c r="O104" s="137"/>
    </row>
    <row r="105" spans="1:15" ht="13.5" customHeight="1" thickBot="1">
      <c r="A105" s="81"/>
      <c r="B105" s="93" t="s">
        <v>78</v>
      </c>
      <c r="C105" s="69"/>
      <c r="D105" s="99"/>
      <c r="E105" s="82"/>
      <c r="F105" s="132">
        <f>SUM(F101:F104)</f>
        <v>0</v>
      </c>
      <c r="G105" s="132">
        <f>SUM(G101:G104)</f>
        <v>0</v>
      </c>
      <c r="H105" s="132">
        <f>SUM(H101:H104)</f>
        <v>0</v>
      </c>
      <c r="I105" s="132">
        <f>SUM(I101:I104)</f>
        <v>0</v>
      </c>
      <c r="J105" s="149"/>
      <c r="K105" s="222"/>
      <c r="L105" s="222"/>
      <c r="M105" s="222"/>
      <c r="N105" s="148"/>
      <c r="O105" s="137"/>
    </row>
    <row r="106" spans="1:15" ht="13.5" customHeight="1" thickTop="1">
      <c r="A106" s="19"/>
      <c r="B106" s="19"/>
      <c r="C106" s="72"/>
      <c r="D106" s="19"/>
      <c r="E106" s="19"/>
      <c r="F106" s="85"/>
      <c r="G106" s="85"/>
      <c r="H106" s="85"/>
      <c r="I106" s="85"/>
      <c r="J106" s="149"/>
      <c r="K106" s="227"/>
      <c r="L106" s="227"/>
      <c r="M106" s="227"/>
      <c r="N106" s="148"/>
      <c r="O106" s="137"/>
    </row>
    <row r="107" spans="1:15" ht="13.5" customHeight="1" thickBot="1">
      <c r="A107" s="82"/>
      <c r="B107" s="82"/>
      <c r="C107" s="83"/>
      <c r="D107" s="82"/>
      <c r="E107" s="82"/>
      <c r="F107" s="112"/>
      <c r="G107" s="112"/>
      <c r="H107" s="112"/>
      <c r="I107" s="112"/>
      <c r="J107" s="149"/>
      <c r="K107" s="227"/>
      <c r="L107" s="227"/>
      <c r="M107" s="227"/>
      <c r="N107" s="148"/>
      <c r="O107" s="137"/>
    </row>
    <row r="108" spans="1:15" ht="12.75" customHeight="1" thickTop="1">
      <c r="A108" s="103" t="s">
        <v>79</v>
      </c>
      <c r="C108" s="11"/>
      <c r="D108" s="11"/>
      <c r="E108" s="79"/>
      <c r="F108" s="15" t="s">
        <v>3</v>
      </c>
      <c r="G108" s="15" t="s">
        <v>3</v>
      </c>
      <c r="H108" s="7" t="s">
        <v>3</v>
      </c>
      <c r="I108" s="7" t="s">
        <v>3</v>
      </c>
      <c r="J108" s="159"/>
      <c r="K108" s="227"/>
      <c r="L108" s="227"/>
      <c r="M108" s="227"/>
      <c r="N108" s="148"/>
      <c r="O108" s="137"/>
    </row>
    <row r="109" spans="1:15" ht="12" customHeight="1">
      <c r="A109" s="113" t="s">
        <v>70</v>
      </c>
      <c r="B109" s="108"/>
      <c r="C109" s="108"/>
      <c r="D109" s="108"/>
      <c r="E109" s="108"/>
      <c r="F109" s="13" t="str">
        <f>D7</f>
        <v>2026</v>
      </c>
      <c r="G109" s="13" t="str">
        <f>E7</f>
        <v>2027</v>
      </c>
      <c r="H109" s="13" t="str">
        <f>F7</f>
        <v>2028</v>
      </c>
      <c r="I109" s="13" t="str">
        <f>$G$7</f>
        <v>2029</v>
      </c>
      <c r="J109" s="159"/>
      <c r="K109" s="227"/>
      <c r="L109" s="227"/>
      <c r="M109" s="227"/>
      <c r="N109" s="148"/>
      <c r="O109" s="137"/>
    </row>
    <row r="110" spans="1:15" ht="12.6" customHeight="1">
      <c r="A110" s="299"/>
      <c r="B110" s="303"/>
      <c r="C110" s="303"/>
      <c r="D110" s="303"/>
      <c r="E110" s="304"/>
      <c r="F110" s="215"/>
      <c r="G110" s="215"/>
      <c r="H110" s="216"/>
      <c r="I110" s="216"/>
      <c r="J110" s="160"/>
      <c r="K110" s="227"/>
      <c r="L110" s="227"/>
      <c r="M110" s="227"/>
      <c r="N110" s="148"/>
      <c r="O110" s="137"/>
    </row>
    <row r="111" spans="1:15" ht="12.6" customHeight="1">
      <c r="A111" s="299"/>
      <c r="B111" s="303"/>
      <c r="C111" s="303"/>
      <c r="D111" s="303"/>
      <c r="E111" s="304"/>
      <c r="F111" s="215"/>
      <c r="G111" s="215"/>
      <c r="H111" s="216"/>
      <c r="I111" s="216"/>
      <c r="J111" s="137"/>
      <c r="K111" s="227"/>
      <c r="L111" s="227"/>
      <c r="M111" s="227"/>
      <c r="N111" s="148"/>
      <c r="O111" s="137"/>
    </row>
    <row r="112" spans="1:15" ht="15" customHeight="1">
      <c r="A112" s="299"/>
      <c r="B112" s="303"/>
      <c r="C112" s="303"/>
      <c r="D112" s="303"/>
      <c r="E112" s="304"/>
      <c r="F112" s="215"/>
      <c r="G112" s="215"/>
      <c r="H112" s="216"/>
      <c r="I112" s="216"/>
      <c r="J112" s="139"/>
      <c r="K112" s="227"/>
      <c r="L112" s="227"/>
      <c r="M112" s="227"/>
      <c r="N112" s="148"/>
      <c r="O112" s="137"/>
    </row>
    <row r="113" spans="1:19" ht="12.6" customHeight="1">
      <c r="A113" s="299"/>
      <c r="B113" s="303"/>
      <c r="C113" s="303"/>
      <c r="D113" s="303"/>
      <c r="E113" s="304"/>
      <c r="F113" s="215"/>
      <c r="G113" s="215"/>
      <c r="H113" s="216"/>
      <c r="I113" s="216"/>
      <c r="J113" s="139"/>
      <c r="K113" s="227"/>
      <c r="L113" s="227"/>
      <c r="M113" s="227"/>
      <c r="N113" s="148"/>
      <c r="O113" s="137"/>
    </row>
    <row r="114" spans="1:19" ht="12.75" customHeight="1" thickBot="1">
      <c r="B114" s="114" t="s">
        <v>80</v>
      </c>
      <c r="C114" s="82"/>
      <c r="D114" s="82"/>
      <c r="E114" s="84"/>
      <c r="F114" s="129">
        <f>SUM(F110:F113)</f>
        <v>0</v>
      </c>
      <c r="G114" s="129">
        <f>SUM(G110:G113)</f>
        <v>0</v>
      </c>
      <c r="H114" s="129">
        <f>SUM(H110:H113)</f>
        <v>0</v>
      </c>
      <c r="I114" s="129">
        <f>SUM(I110:I113)</f>
        <v>0</v>
      </c>
      <c r="J114" s="149"/>
      <c r="K114" s="227"/>
      <c r="L114" s="227"/>
      <c r="M114" s="227"/>
      <c r="N114" s="148"/>
      <c r="O114" s="137"/>
    </row>
    <row r="115" spans="1:19" ht="12.6" thickTop="1">
      <c r="A115" s="115"/>
      <c r="B115" s="115"/>
      <c r="C115" s="116"/>
      <c r="D115" s="115"/>
      <c r="E115" s="115"/>
      <c r="F115" s="117"/>
      <c r="G115" s="117"/>
      <c r="H115" s="117"/>
      <c r="I115" s="160"/>
      <c r="J115" s="149"/>
      <c r="K115" s="161"/>
      <c r="L115" s="138"/>
      <c r="M115" s="148"/>
      <c r="N115" s="148"/>
      <c r="O115" s="137"/>
    </row>
    <row r="116" spans="1:19" ht="12.6" thickBot="1">
      <c r="A116" s="38"/>
      <c r="B116" s="33"/>
      <c r="C116" s="38"/>
      <c r="D116" s="74"/>
      <c r="E116" s="75"/>
      <c r="F116" s="76"/>
      <c r="G116" s="77"/>
      <c r="H116" s="83"/>
      <c r="I116" s="162"/>
      <c r="J116" s="149"/>
      <c r="K116" s="161"/>
      <c r="L116" s="138"/>
      <c r="M116" s="148"/>
      <c r="N116" s="148"/>
      <c r="O116" s="137"/>
    </row>
    <row r="117" spans="1:19" ht="12" thickTop="1">
      <c r="A117" s="4"/>
      <c r="B117" s="2"/>
      <c r="C117" s="2"/>
      <c r="E117" s="19"/>
      <c r="F117" s="45" t="s">
        <v>3</v>
      </c>
      <c r="G117" s="45" t="s">
        <v>81</v>
      </c>
      <c r="H117" s="45" t="s">
        <v>3</v>
      </c>
      <c r="I117" s="45" t="s">
        <v>81</v>
      </c>
      <c r="J117" s="45" t="s">
        <v>3</v>
      </c>
      <c r="K117" s="7" t="s">
        <v>81</v>
      </c>
      <c r="L117" s="45" t="s">
        <v>3</v>
      </c>
      <c r="M117" s="7" t="s">
        <v>81</v>
      </c>
      <c r="N117" s="148"/>
      <c r="O117" s="137"/>
    </row>
    <row r="118" spans="1:19">
      <c r="A118" s="28"/>
      <c r="B118" s="29"/>
      <c r="C118" s="29"/>
      <c r="D118" s="29"/>
      <c r="E118" s="29"/>
      <c r="F118" s="118" t="str">
        <f>$D$7</f>
        <v>2026</v>
      </c>
      <c r="G118" s="118" t="s">
        <v>82</v>
      </c>
      <c r="H118" s="118" t="str">
        <f>$E$7</f>
        <v>2027</v>
      </c>
      <c r="I118" s="118" t="s">
        <v>82</v>
      </c>
      <c r="J118" s="118" t="str">
        <f>$F$7</f>
        <v>2028</v>
      </c>
      <c r="K118" s="13" t="s">
        <v>82</v>
      </c>
      <c r="L118" s="118" t="str">
        <f>$G$7</f>
        <v>2029</v>
      </c>
      <c r="M118" s="13" t="s">
        <v>82</v>
      </c>
      <c r="N118" s="148"/>
      <c r="O118" s="138"/>
    </row>
    <row r="119" spans="1:19">
      <c r="A119" s="62" t="s">
        <v>24</v>
      </c>
      <c r="B119" s="48"/>
      <c r="C119" s="48"/>
      <c r="D119" s="48"/>
      <c r="E119" s="48"/>
      <c r="F119" s="228">
        <v>0</v>
      </c>
      <c r="G119" s="120"/>
      <c r="H119" s="228">
        <v>0</v>
      </c>
      <c r="I119" s="119"/>
      <c r="J119" s="228">
        <v>0</v>
      </c>
      <c r="K119" s="121"/>
      <c r="L119" s="228">
        <v>0</v>
      </c>
      <c r="M119" s="121"/>
      <c r="N119" s="137"/>
      <c r="O119" s="138"/>
    </row>
    <row r="120" spans="1:19">
      <c r="A120" s="122" t="s">
        <v>83</v>
      </c>
      <c r="B120" s="29"/>
      <c r="C120" s="29"/>
      <c r="D120" s="29"/>
      <c r="E120" s="29"/>
      <c r="F120" s="136">
        <f>F119*G120*0.01</f>
        <v>0</v>
      </c>
      <c r="G120" s="217">
        <v>0</v>
      </c>
      <c r="H120" s="136">
        <f>H119*I120*0.01</f>
        <v>0</v>
      </c>
      <c r="I120" s="217">
        <v>0</v>
      </c>
      <c r="J120" s="136">
        <f>J119*K120*0.01</f>
        <v>0</v>
      </c>
      <c r="K120" s="218">
        <v>0</v>
      </c>
      <c r="L120" s="136">
        <f>L119*M120*0.01</f>
        <v>0</v>
      </c>
      <c r="M120" s="218">
        <v>0</v>
      </c>
      <c r="N120" s="2"/>
    </row>
    <row r="121" spans="1:19" ht="12.6" thickBot="1">
      <c r="A121" s="123" t="s">
        <v>84</v>
      </c>
      <c r="B121" s="69"/>
      <c r="C121" s="69"/>
      <c r="D121" s="69"/>
      <c r="E121" s="69"/>
      <c r="F121" s="133">
        <f>F119+F120</f>
        <v>0</v>
      </c>
      <c r="G121" s="124"/>
      <c r="H121" s="133">
        <f>H119+H120</f>
        <v>0</v>
      </c>
      <c r="I121" s="124"/>
      <c r="J121" s="133">
        <f>J119+J120</f>
        <v>0</v>
      </c>
      <c r="K121" s="175"/>
      <c r="L121" s="133">
        <f>L119+L120</f>
        <v>0</v>
      </c>
      <c r="M121" s="175"/>
      <c r="N121" s="2"/>
    </row>
    <row r="122" spans="1:19" ht="12" thickTop="1">
      <c r="B122" s="2"/>
      <c r="C122" s="2"/>
      <c r="F122" s="125"/>
      <c r="G122" s="126"/>
      <c r="H122" s="126"/>
      <c r="I122" s="126"/>
      <c r="J122" s="3"/>
      <c r="K122" s="3"/>
      <c r="L122" s="78"/>
      <c r="M122" s="2"/>
      <c r="N122" s="2"/>
    </row>
    <row r="123" spans="1:19" ht="11.45" customHeight="1" thickBot="1"/>
    <row r="124" spans="1:19" ht="12">
      <c r="F124" s="301" t="s">
        <v>85</v>
      </c>
      <c r="G124" s="290"/>
      <c r="H124" s="290"/>
      <c r="I124" s="290"/>
      <c r="J124" s="290"/>
      <c r="K124" s="290"/>
      <c r="L124" s="290"/>
      <c r="M124" s="290"/>
      <c r="N124" s="290"/>
      <c r="O124" s="290"/>
      <c r="P124" s="290"/>
      <c r="Q124" s="290"/>
      <c r="R124" s="290"/>
      <c r="S124" s="292"/>
    </row>
    <row r="125" spans="1:19" ht="12.6" thickBot="1">
      <c r="F125" s="302" t="s">
        <v>86</v>
      </c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8"/>
    </row>
  </sheetData>
  <mergeCells count="3">
    <mergeCell ref="E4:O4"/>
    <mergeCell ref="A27:J27"/>
    <mergeCell ref="D41:H4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25"/>
  <sheetViews>
    <sheetView workbookViewId="0">
      <selection activeCell="F104" sqref="F104"/>
    </sheetView>
  </sheetViews>
  <sheetFormatPr defaultColWidth="9.140625" defaultRowHeight="11.45"/>
  <cols>
    <col min="1" max="1" width="4.140625" style="3" customWidth="1"/>
    <col min="2" max="2" width="9.7109375" style="3" customWidth="1"/>
    <col min="3" max="3" width="8.42578125" style="3" customWidth="1"/>
    <col min="4" max="7" width="10.7109375" style="2" customWidth="1"/>
    <col min="8" max="8" width="7.7109375" style="2" bestFit="1" customWidth="1"/>
    <col min="9" max="9" width="7.85546875" style="2" bestFit="1" customWidth="1"/>
    <col min="10" max="10" width="7.7109375" style="2" bestFit="1" customWidth="1"/>
    <col min="11" max="11" width="7.85546875" style="2" bestFit="1" customWidth="1"/>
    <col min="12" max="15" width="10.7109375" style="3" customWidth="1"/>
    <col min="16" max="16384" width="9.140625" style="3"/>
  </cols>
  <sheetData>
    <row r="1" spans="1:25" s="180" customFormat="1" ht="19.5" customHeight="1">
      <c r="A1" s="281" t="str">
        <f>Summary!$A$2</f>
        <v>2026 - 2029 Budget Summary Table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</row>
    <row r="2" spans="1:25" s="180" customFormat="1" ht="19.5" customHeight="1">
      <c r="A2" s="281" t="str">
        <f>Summary!$A$3</f>
        <v>FRMP # 26-(to be assigned) enter Project Title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</row>
    <row r="3" spans="1:25" s="180" customFormat="1" ht="19.5" customHeight="1">
      <c r="A3" s="251" t="s">
        <v>87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6"/>
      <c r="M3" s="316"/>
      <c r="N3" s="316"/>
      <c r="O3" s="316"/>
      <c r="P3" s="315"/>
    </row>
    <row r="4" spans="1:25" ht="7.5" customHeight="1">
      <c r="A4" s="325"/>
      <c r="B4" s="326"/>
      <c r="C4" s="326"/>
      <c r="D4" s="334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</row>
    <row r="5" spans="1:25" ht="15" customHeight="1" thickBot="1">
      <c r="A5" s="318" t="s">
        <v>36</v>
      </c>
      <c r="B5" s="319"/>
      <c r="C5" s="319"/>
      <c r="D5" s="243"/>
      <c r="K5" s="137"/>
      <c r="M5" s="206" t="s">
        <v>37</v>
      </c>
      <c r="N5" s="187"/>
      <c r="O5" s="188"/>
      <c r="P5" s="183"/>
      <c r="Q5" s="183"/>
    </row>
    <row r="6" spans="1:25" ht="12.75" customHeight="1" thickTop="1">
      <c r="A6" s="4"/>
      <c r="B6" s="5"/>
      <c r="C6" s="6"/>
      <c r="D6" s="7" t="s">
        <v>3</v>
      </c>
      <c r="E6" s="7" t="s">
        <v>3</v>
      </c>
      <c r="F6" s="7" t="s">
        <v>3</v>
      </c>
      <c r="G6" s="7" t="s">
        <v>3</v>
      </c>
      <c r="H6" s="8" t="s">
        <v>4</v>
      </c>
      <c r="I6" s="8" t="s">
        <v>4</v>
      </c>
      <c r="J6" s="8" t="s">
        <v>4</v>
      </c>
      <c r="K6" s="8" t="s">
        <v>4</v>
      </c>
      <c r="M6" s="289" t="s">
        <v>38</v>
      </c>
      <c r="N6" s="290"/>
      <c r="O6" s="290"/>
      <c r="P6" s="291"/>
      <c r="Q6" s="291"/>
      <c r="R6" s="290"/>
      <c r="S6" s="290"/>
      <c r="T6" s="290"/>
      <c r="U6" s="290"/>
      <c r="V6" s="290"/>
      <c r="W6" s="290"/>
      <c r="X6" s="290"/>
      <c r="Y6" s="292"/>
    </row>
    <row r="7" spans="1:25" ht="12.75" customHeight="1">
      <c r="A7" s="10" t="s">
        <v>6</v>
      </c>
      <c r="B7" s="11"/>
      <c r="C7" s="12"/>
      <c r="D7" s="13" t="str">
        <f>Summary!D6</f>
        <v>2026</v>
      </c>
      <c r="E7" s="13" t="str">
        <f>Summary!E6</f>
        <v>2027</v>
      </c>
      <c r="F7" s="13" t="str">
        <f>Summary!F6</f>
        <v>2028</v>
      </c>
      <c r="G7" s="13" t="str">
        <f>Summary!G6</f>
        <v>2029</v>
      </c>
      <c r="H7" s="13" t="str">
        <f>Summary!H6</f>
        <v>2026</v>
      </c>
      <c r="I7" s="13" t="str">
        <f>Summary!I6</f>
        <v>2027</v>
      </c>
      <c r="J7" s="13" t="str">
        <f>Summary!J6</f>
        <v>2028</v>
      </c>
      <c r="K7" s="13" t="str">
        <f>Summary!K6</f>
        <v>2029</v>
      </c>
      <c r="M7" s="293"/>
      <c r="N7" s="2"/>
      <c r="O7" s="2"/>
      <c r="P7" s="288"/>
      <c r="Q7" s="288"/>
      <c r="R7" s="2"/>
      <c r="S7" s="2"/>
      <c r="T7" s="2"/>
      <c r="U7" s="2"/>
      <c r="V7" s="2"/>
      <c r="W7" s="2"/>
      <c r="X7" s="2"/>
      <c r="Y7" s="294"/>
    </row>
    <row r="8" spans="1:25" ht="12" customHeight="1">
      <c r="A8" s="14"/>
      <c r="B8" s="9"/>
      <c r="C8" s="15"/>
      <c r="D8" s="16"/>
      <c r="E8" s="17"/>
      <c r="F8" s="17"/>
      <c r="G8" s="17"/>
      <c r="H8" s="18"/>
      <c r="I8" s="18"/>
      <c r="J8" s="18"/>
      <c r="K8" s="18"/>
      <c r="M8" s="295" t="s">
        <v>91</v>
      </c>
      <c r="N8" s="2"/>
      <c r="O8" s="2"/>
      <c r="P8" s="288"/>
      <c r="Q8" s="288"/>
      <c r="R8" s="2"/>
      <c r="S8" s="2"/>
      <c r="T8" s="2"/>
      <c r="U8" s="2"/>
      <c r="V8" s="2"/>
      <c r="W8" s="2"/>
      <c r="X8" s="2"/>
      <c r="Y8" s="294"/>
    </row>
    <row r="9" spans="1:25" ht="12" customHeight="1">
      <c r="A9" s="244" t="s">
        <v>13</v>
      </c>
      <c r="B9" s="19"/>
      <c r="C9" s="20"/>
      <c r="D9" s="21">
        <f t="shared" ref="D9:G9" si="0">SUM(D10:D12)</f>
        <v>0</v>
      </c>
      <c r="E9" s="21">
        <f t="shared" si="0"/>
        <v>0</v>
      </c>
      <c r="F9" s="21">
        <f t="shared" si="0"/>
        <v>0</v>
      </c>
      <c r="G9" s="21">
        <f t="shared" si="0"/>
        <v>0</v>
      </c>
      <c r="H9" s="212">
        <v>0</v>
      </c>
      <c r="I9" s="212">
        <v>0</v>
      </c>
      <c r="J9" s="212">
        <v>0</v>
      </c>
      <c r="K9" s="212">
        <v>0</v>
      </c>
      <c r="M9" s="295" t="s">
        <v>92</v>
      </c>
      <c r="N9" s="2"/>
      <c r="O9" s="2"/>
      <c r="P9" s="288"/>
      <c r="Q9" s="288"/>
      <c r="R9" s="2"/>
      <c r="S9" s="2"/>
      <c r="T9" s="2"/>
      <c r="U9" s="2"/>
      <c r="V9" s="2"/>
      <c r="W9" s="2"/>
      <c r="X9" s="2"/>
      <c r="Y9" s="294"/>
    </row>
    <row r="10" spans="1:25" ht="12" customHeight="1">
      <c r="A10" s="244" t="s">
        <v>41</v>
      </c>
      <c r="B10" s="19"/>
      <c r="C10" s="20"/>
      <c r="D10" s="21">
        <f>I51-I50</f>
        <v>0</v>
      </c>
      <c r="E10" s="21">
        <f>L51-L50</f>
        <v>0</v>
      </c>
      <c r="F10" s="21">
        <f>O51-O50</f>
        <v>0</v>
      </c>
      <c r="G10" s="21">
        <f>R51-R50</f>
        <v>0</v>
      </c>
      <c r="H10" s="212">
        <v>0</v>
      </c>
      <c r="I10" s="212">
        <v>0</v>
      </c>
      <c r="J10" s="212">
        <v>0</v>
      </c>
      <c r="K10" s="212">
        <v>0</v>
      </c>
      <c r="M10" s="29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94"/>
    </row>
    <row r="11" spans="1:25" ht="12" customHeight="1">
      <c r="A11" s="244" t="s">
        <v>42</v>
      </c>
      <c r="B11" s="19"/>
      <c r="C11" s="22"/>
      <c r="D11" s="21">
        <f>I58-I57</f>
        <v>0</v>
      </c>
      <c r="E11" s="21">
        <f>L58-L57</f>
        <v>0</v>
      </c>
      <c r="F11" s="21">
        <f>O58-O57</f>
        <v>0</v>
      </c>
      <c r="G11" s="21">
        <f>R58-R57</f>
        <v>0</v>
      </c>
      <c r="H11" s="212">
        <v>0</v>
      </c>
      <c r="I11" s="212">
        <v>0</v>
      </c>
      <c r="J11" s="212">
        <v>0</v>
      </c>
      <c r="K11" s="212">
        <v>0</v>
      </c>
      <c r="M11" s="295" t="s">
        <v>90</v>
      </c>
      <c r="N11" s="2"/>
      <c r="O11" s="2"/>
      <c r="P11" s="288"/>
      <c r="Q11" s="288"/>
      <c r="R11" s="2"/>
      <c r="S11" s="2"/>
      <c r="T11" s="2"/>
      <c r="U11" s="2"/>
      <c r="V11" s="2"/>
      <c r="W11" s="2"/>
      <c r="X11" s="2"/>
      <c r="Y11" s="294"/>
    </row>
    <row r="12" spans="1:25" ht="12.6">
      <c r="A12" s="244" t="s">
        <v>44</v>
      </c>
      <c r="B12" s="245"/>
      <c r="C12" s="22"/>
      <c r="D12" s="21">
        <f>I65-I64</f>
        <v>0</v>
      </c>
      <c r="E12" s="21">
        <f>L65-L64</f>
        <v>0</v>
      </c>
      <c r="F12" s="21">
        <f>O65-O64</f>
        <v>0</v>
      </c>
      <c r="G12" s="21">
        <f>R65-R64</f>
        <v>0</v>
      </c>
      <c r="H12" s="212">
        <v>0</v>
      </c>
      <c r="I12" s="212">
        <v>0</v>
      </c>
      <c r="J12" s="212">
        <v>0</v>
      </c>
      <c r="K12" s="212">
        <v>0</v>
      </c>
      <c r="M12" s="293"/>
      <c r="N12" s="2"/>
      <c r="O12" s="2"/>
      <c r="P12" s="288"/>
      <c r="Q12" s="288"/>
      <c r="R12" s="2"/>
      <c r="S12" s="2"/>
      <c r="T12" s="2"/>
      <c r="U12" s="2"/>
      <c r="V12" s="2"/>
      <c r="W12" s="2"/>
      <c r="X12" s="2"/>
      <c r="Y12" s="294"/>
    </row>
    <row r="13" spans="1:25" ht="12.6">
      <c r="A13" s="244" t="s">
        <v>14</v>
      </c>
      <c r="B13" s="245"/>
      <c r="C13" s="22"/>
      <c r="D13" s="21">
        <f>I50+I57+I64</f>
        <v>0</v>
      </c>
      <c r="E13" s="21">
        <f>L50+L57+L64</f>
        <v>0</v>
      </c>
      <c r="F13" s="21">
        <f>O50+O57+O64</f>
        <v>0</v>
      </c>
      <c r="G13" s="21">
        <f>R50+R57+R64</f>
        <v>0</v>
      </c>
      <c r="H13" s="212">
        <v>0</v>
      </c>
      <c r="I13" s="212">
        <v>0</v>
      </c>
      <c r="J13" s="212">
        <v>0</v>
      </c>
      <c r="K13" s="212">
        <v>0</v>
      </c>
      <c r="M13" s="293" t="s">
        <v>45</v>
      </c>
      <c r="N13" s="2"/>
      <c r="O13" s="2"/>
      <c r="P13" s="288"/>
      <c r="Q13" s="288"/>
      <c r="R13" s="2"/>
      <c r="S13" s="2"/>
      <c r="T13" s="2"/>
      <c r="U13" s="2"/>
      <c r="V13" s="2"/>
      <c r="W13" s="2"/>
      <c r="X13" s="2"/>
      <c r="Y13" s="294"/>
    </row>
    <row r="14" spans="1:25" ht="12" customHeight="1">
      <c r="A14" s="244" t="s">
        <v>16</v>
      </c>
      <c r="B14" s="19"/>
      <c r="C14" s="20"/>
      <c r="D14" s="21">
        <f>F76</f>
        <v>0</v>
      </c>
      <c r="E14" s="21">
        <f>G76</f>
        <v>0</v>
      </c>
      <c r="F14" s="21">
        <f>H76</f>
        <v>0</v>
      </c>
      <c r="G14" s="21">
        <f>I76</f>
        <v>0</v>
      </c>
      <c r="H14" s="212">
        <v>0</v>
      </c>
      <c r="I14" s="212">
        <v>0</v>
      </c>
      <c r="J14" s="212">
        <v>0</v>
      </c>
      <c r="K14" s="212">
        <v>0</v>
      </c>
      <c r="M14" s="293"/>
      <c r="N14" s="2"/>
      <c r="O14" s="2"/>
      <c r="P14" s="288"/>
      <c r="Q14" s="288"/>
      <c r="R14" s="2"/>
      <c r="S14" s="2"/>
      <c r="T14" s="2"/>
      <c r="U14" s="2"/>
      <c r="V14" s="2"/>
      <c r="W14" s="2"/>
      <c r="X14" s="2"/>
      <c r="Y14" s="294"/>
    </row>
    <row r="15" spans="1:25" ht="12" customHeight="1">
      <c r="A15" s="244" t="s">
        <v>18</v>
      </c>
      <c r="B15" s="19"/>
      <c r="C15" s="20"/>
      <c r="D15" s="21">
        <f>F86</f>
        <v>0</v>
      </c>
      <c r="E15" s="21">
        <f>G86</f>
        <v>0</v>
      </c>
      <c r="F15" s="21">
        <f>H86</f>
        <v>0</v>
      </c>
      <c r="G15" s="21">
        <f>I86</f>
        <v>0</v>
      </c>
      <c r="H15" s="212">
        <v>0</v>
      </c>
      <c r="I15" s="212">
        <v>0</v>
      </c>
      <c r="J15" s="212">
        <v>0</v>
      </c>
      <c r="K15" s="212">
        <v>0</v>
      </c>
      <c r="M15" s="295" t="s">
        <v>46</v>
      </c>
      <c r="N15" s="2"/>
      <c r="O15" s="2"/>
      <c r="P15" s="288"/>
      <c r="Q15" s="288"/>
      <c r="R15" s="2"/>
      <c r="S15" s="2"/>
      <c r="T15" s="2"/>
      <c r="U15" s="2"/>
      <c r="V15" s="2"/>
      <c r="W15" s="2"/>
      <c r="X15" s="2"/>
      <c r="Y15" s="294"/>
    </row>
    <row r="16" spans="1:25" ht="12" customHeight="1">
      <c r="A16" s="244" t="s">
        <v>20</v>
      </c>
      <c r="B16" s="19"/>
      <c r="C16" s="22"/>
      <c r="D16" s="21">
        <f>F96</f>
        <v>0</v>
      </c>
      <c r="E16" s="23">
        <f>G96</f>
        <v>0</v>
      </c>
      <c r="F16" s="23">
        <f>H96</f>
        <v>0</v>
      </c>
      <c r="G16" s="23">
        <f>I96</f>
        <v>0</v>
      </c>
      <c r="H16" s="212">
        <v>0</v>
      </c>
      <c r="I16" s="212">
        <v>0</v>
      </c>
      <c r="J16" s="212">
        <v>0</v>
      </c>
      <c r="K16" s="212">
        <v>0</v>
      </c>
      <c r="M16" s="293"/>
      <c r="N16" s="2"/>
      <c r="O16" s="2"/>
      <c r="P16" s="288"/>
      <c r="Q16" s="288"/>
      <c r="R16" s="2"/>
      <c r="S16" s="2"/>
      <c r="T16" s="2"/>
      <c r="U16" s="2"/>
      <c r="V16" s="2"/>
      <c r="W16" s="2"/>
      <c r="X16" s="2"/>
      <c r="Y16" s="294"/>
    </row>
    <row r="17" spans="1:25" ht="12" customHeight="1">
      <c r="A17" s="244" t="s">
        <v>21</v>
      </c>
      <c r="B17" s="19"/>
      <c r="C17" s="20"/>
      <c r="D17" s="21">
        <f>F105</f>
        <v>0</v>
      </c>
      <c r="E17" s="21">
        <f>G105</f>
        <v>0</v>
      </c>
      <c r="F17" s="21">
        <f>H105</f>
        <v>0</v>
      </c>
      <c r="G17" s="21">
        <f>I105</f>
        <v>0</v>
      </c>
      <c r="H17" s="212">
        <v>0</v>
      </c>
      <c r="I17" s="212">
        <v>0</v>
      </c>
      <c r="J17" s="212">
        <v>0</v>
      </c>
      <c r="K17" s="212">
        <v>0</v>
      </c>
      <c r="M17" s="293" t="s">
        <v>47</v>
      </c>
      <c r="N17" s="2"/>
      <c r="O17" s="2"/>
      <c r="P17" s="288"/>
      <c r="Q17" s="288"/>
      <c r="R17" s="2"/>
      <c r="S17" s="2"/>
      <c r="T17" s="2"/>
      <c r="U17" s="2"/>
      <c r="V17" s="2"/>
      <c r="W17" s="2"/>
      <c r="X17" s="2"/>
      <c r="Y17" s="294"/>
    </row>
    <row r="18" spans="1:25" ht="15" customHeight="1" thickBot="1">
      <c r="A18" s="244" t="s">
        <v>23</v>
      </c>
      <c r="B18" s="19"/>
      <c r="C18" s="22"/>
      <c r="D18" s="24">
        <f>F114</f>
        <v>0</v>
      </c>
      <c r="E18" s="24">
        <f>G114</f>
        <v>0</v>
      </c>
      <c r="F18" s="24">
        <f>H114</f>
        <v>0</v>
      </c>
      <c r="G18" s="24">
        <f>I114</f>
        <v>0</v>
      </c>
      <c r="H18" s="213">
        <v>0</v>
      </c>
      <c r="I18" s="213">
        <v>0</v>
      </c>
      <c r="J18" s="213">
        <v>0</v>
      </c>
      <c r="K18" s="213">
        <v>0</v>
      </c>
      <c r="M18" s="293" t="s">
        <v>48</v>
      </c>
      <c r="N18" s="2"/>
      <c r="O18" s="2"/>
      <c r="P18" s="288"/>
      <c r="Q18" s="288"/>
      <c r="R18" s="2"/>
      <c r="S18" s="2"/>
      <c r="T18" s="2"/>
      <c r="U18" s="2"/>
      <c r="V18" s="2"/>
      <c r="W18" s="2"/>
      <c r="X18" s="2"/>
      <c r="Y18" s="294"/>
    </row>
    <row r="19" spans="1:25" ht="12" customHeight="1">
      <c r="A19" s="244" t="s">
        <v>24</v>
      </c>
      <c r="B19" s="19"/>
      <c r="C19" s="22"/>
      <c r="D19" s="25">
        <f>SUM(D13:D18)+D9</f>
        <v>0</v>
      </c>
      <c r="E19" s="25">
        <f>SUM(E13:E18)+E9</f>
        <v>0</v>
      </c>
      <c r="F19" s="25">
        <f>SUM(F13:F18)+F9</f>
        <v>0</v>
      </c>
      <c r="G19" s="25">
        <f>SUM(G13:G18)+G9</f>
        <v>0</v>
      </c>
      <c r="H19" s="25">
        <f>SUM(H13:H18)+H9</f>
        <v>0</v>
      </c>
      <c r="I19" s="25">
        <f t="shared" ref="I19:K19" si="1">SUM(I13:I18)+I9</f>
        <v>0</v>
      </c>
      <c r="J19" s="25">
        <f t="shared" si="1"/>
        <v>0</v>
      </c>
      <c r="K19" s="25">
        <f t="shared" si="1"/>
        <v>0</v>
      </c>
      <c r="M19" s="293"/>
      <c r="N19" s="2"/>
      <c r="O19" s="2"/>
      <c r="P19" s="288"/>
      <c r="Q19" s="288"/>
      <c r="R19" s="2"/>
      <c r="S19" s="2"/>
      <c r="T19" s="2"/>
      <c r="U19" s="2"/>
      <c r="V19" s="2"/>
      <c r="W19" s="2"/>
      <c r="X19" s="2"/>
      <c r="Y19" s="294"/>
    </row>
    <row r="20" spans="1:25" ht="12" customHeight="1">
      <c r="A20" s="14"/>
      <c r="B20" s="2"/>
      <c r="C20" s="20"/>
      <c r="D20" s="27"/>
      <c r="E20" s="27"/>
      <c r="F20" s="27"/>
      <c r="G20" s="27"/>
      <c r="H20" s="16"/>
      <c r="I20" s="16"/>
      <c r="J20" s="16"/>
      <c r="K20" s="16"/>
      <c r="M20" s="293" t="s">
        <v>49</v>
      </c>
      <c r="N20" s="2"/>
      <c r="O20" s="2"/>
      <c r="P20" s="288"/>
      <c r="Q20" s="288"/>
      <c r="R20" s="2"/>
      <c r="S20" s="2"/>
      <c r="T20" s="2"/>
      <c r="U20" s="2"/>
      <c r="V20" s="2"/>
      <c r="W20" s="2"/>
      <c r="X20" s="2"/>
      <c r="Y20" s="294"/>
    </row>
    <row r="21" spans="1:25" ht="15.75" customHeight="1" thickBot="1">
      <c r="A21" s="244" t="s">
        <v>26</v>
      </c>
      <c r="B21" s="19"/>
      <c r="C21" s="22"/>
      <c r="D21" s="24">
        <f>$F$120</f>
        <v>0</v>
      </c>
      <c r="E21" s="24">
        <f>$H$120</f>
        <v>0</v>
      </c>
      <c r="F21" s="24">
        <f>$J$120</f>
        <v>0</v>
      </c>
      <c r="G21" s="24">
        <f>$L$120</f>
        <v>0</v>
      </c>
      <c r="H21" s="24"/>
      <c r="I21" s="24"/>
      <c r="J21" s="24"/>
      <c r="K21" s="24"/>
      <c r="M21" s="293"/>
      <c r="N21" s="2"/>
      <c r="O21" s="2"/>
      <c r="P21" s="288"/>
      <c r="Q21" s="288"/>
      <c r="R21" s="2"/>
      <c r="S21" s="2"/>
      <c r="T21" s="2"/>
      <c r="U21" s="2"/>
      <c r="V21" s="2"/>
      <c r="W21" s="2"/>
      <c r="X21" s="2"/>
      <c r="Y21" s="294"/>
    </row>
    <row r="22" spans="1:25" ht="12" customHeight="1">
      <c r="A22" s="19" t="s">
        <v>27</v>
      </c>
      <c r="B22" s="19"/>
      <c r="C22" s="19"/>
      <c r="D22" s="198">
        <f>D19+D21</f>
        <v>0</v>
      </c>
      <c r="E22" s="196">
        <f>E19+E21</f>
        <v>0</v>
      </c>
      <c r="F22" s="196">
        <f>F19+F21</f>
        <v>0</v>
      </c>
      <c r="G22" s="196">
        <f>G19+G21</f>
        <v>0</v>
      </c>
      <c r="H22" s="196"/>
      <c r="I22" s="196"/>
      <c r="J22" s="196"/>
      <c r="K22" s="196"/>
      <c r="M22" s="295" t="s">
        <v>50</v>
      </c>
      <c r="N22" s="2"/>
      <c r="O22" s="2"/>
      <c r="P22" s="288"/>
      <c r="Q22" s="288"/>
      <c r="R22" s="2"/>
      <c r="S22" s="2"/>
      <c r="T22" s="2"/>
      <c r="U22" s="2"/>
      <c r="V22" s="2"/>
      <c r="W22" s="2"/>
      <c r="X22" s="2"/>
      <c r="Y22" s="294"/>
    </row>
    <row r="23" spans="1:25" ht="12" customHeight="1" thickBot="1">
      <c r="A23" s="172"/>
      <c r="B23" s="82"/>
      <c r="C23" s="173"/>
      <c r="D23" s="197"/>
      <c r="E23" s="197"/>
      <c r="F23" s="197"/>
      <c r="G23" s="197"/>
      <c r="H23" s="197"/>
      <c r="I23" s="197"/>
      <c r="J23" s="197"/>
      <c r="K23" s="197"/>
      <c r="M23" s="293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94"/>
    </row>
    <row r="24" spans="1:25" ht="15" customHeight="1" thickTop="1" thickBot="1">
      <c r="A24" s="19" t="s">
        <v>51</v>
      </c>
      <c r="B24" s="19"/>
      <c r="C24" s="2"/>
      <c r="D24" s="171">
        <f>SUM(D22:G22)</f>
        <v>0</v>
      </c>
      <c r="E24" s="171"/>
      <c r="F24" s="171"/>
      <c r="G24" s="171"/>
      <c r="H24" s="171"/>
      <c r="I24" s="171"/>
      <c r="J24" s="171"/>
      <c r="K24" s="171"/>
      <c r="M24" s="296" t="s">
        <v>52</v>
      </c>
      <c r="N24" s="297"/>
      <c r="O24" s="297"/>
      <c r="P24" s="317"/>
      <c r="Q24" s="317"/>
      <c r="R24" s="297"/>
      <c r="S24" s="297"/>
      <c r="T24" s="297"/>
      <c r="U24" s="297"/>
      <c r="V24" s="297"/>
      <c r="W24" s="297"/>
      <c r="X24" s="297"/>
      <c r="Y24" s="298"/>
    </row>
    <row r="25" spans="1:25" ht="12.75" customHeight="1">
      <c r="A25" s="2" t="s">
        <v>29</v>
      </c>
      <c r="D25" s="195">
        <f>SUM(H19:K19)</f>
        <v>0</v>
      </c>
      <c r="E25" s="1"/>
      <c r="F25" s="1"/>
      <c r="G25" s="1"/>
      <c r="H25" s="1"/>
      <c r="I25" s="1"/>
      <c r="J25" s="32"/>
      <c r="P25" s="288"/>
      <c r="Q25" s="288"/>
      <c r="T25" s="248"/>
      <c r="U25" s="248"/>
      <c r="V25" s="248"/>
    </row>
    <row r="26" spans="1:25" ht="12.75" customHeight="1" thickBot="1">
      <c r="A26" s="33"/>
      <c r="B26" s="33"/>
      <c r="C26" s="34"/>
      <c r="D26" s="35"/>
      <c r="E26" s="35"/>
      <c r="F26" s="36"/>
      <c r="G26" s="36"/>
      <c r="H26" s="36"/>
      <c r="I26" s="36"/>
      <c r="J26" s="36"/>
      <c r="P26" s="288"/>
      <c r="Q26" s="288"/>
      <c r="T26" s="248"/>
      <c r="U26" s="248"/>
      <c r="V26" s="248"/>
    </row>
    <row r="27" spans="1:25" customFormat="1" ht="13.15" thickTop="1">
      <c r="A27" s="336" t="s">
        <v>53</v>
      </c>
      <c r="B27" s="337"/>
      <c r="C27" s="337"/>
      <c r="D27" s="337"/>
      <c r="E27" s="337"/>
      <c r="F27" s="337"/>
      <c r="G27" s="337"/>
      <c r="H27" s="337"/>
      <c r="I27" s="337"/>
      <c r="J27" s="338"/>
      <c r="K27" s="232"/>
      <c r="L27" s="3"/>
      <c r="M27" s="3"/>
      <c r="N27" s="3"/>
      <c r="O27" s="3"/>
      <c r="P27" s="288"/>
      <c r="Q27" s="288"/>
      <c r="R27" s="3"/>
      <c r="S27" s="3"/>
      <c r="T27" s="248"/>
      <c r="U27" s="248"/>
      <c r="V27" s="248"/>
      <c r="W27" s="3"/>
      <c r="X27" s="3"/>
      <c r="Y27" s="3"/>
    </row>
    <row r="28" spans="1:25" customFormat="1" ht="12.6">
      <c r="A28" s="309"/>
      <c r="B28" s="276"/>
      <c r="C28" s="276"/>
      <c r="D28" s="276"/>
      <c r="E28" s="276"/>
      <c r="F28" s="276"/>
      <c r="G28" s="276"/>
      <c r="H28" s="276"/>
      <c r="I28" s="276"/>
      <c r="J28" s="277"/>
      <c r="K28" s="2"/>
      <c r="L28" s="3"/>
      <c r="M28" s="3"/>
      <c r="N28" s="3"/>
      <c r="O28" s="3"/>
      <c r="P28" s="288"/>
      <c r="Q28" s="288"/>
      <c r="R28" s="3"/>
      <c r="S28" s="3"/>
      <c r="T28" s="248"/>
      <c r="U28" s="248"/>
      <c r="V28" s="248"/>
      <c r="W28" s="3"/>
      <c r="X28" s="3"/>
      <c r="Y28" s="3"/>
    </row>
    <row r="29" spans="1:25" customFormat="1" ht="12.6">
      <c r="A29" s="309"/>
      <c r="B29" s="276"/>
      <c r="C29" s="276"/>
      <c r="D29" s="276"/>
      <c r="E29" s="276"/>
      <c r="F29" s="276"/>
      <c r="G29" s="276"/>
      <c r="H29" s="276"/>
      <c r="I29" s="276"/>
      <c r="J29" s="277"/>
      <c r="K29" s="2"/>
      <c r="L29" s="3"/>
      <c r="M29" s="3"/>
      <c r="N29" s="3"/>
      <c r="O29" s="3"/>
      <c r="P29" s="288"/>
      <c r="Q29" s="288"/>
      <c r="R29" s="3"/>
      <c r="S29" s="3"/>
      <c r="T29" s="248"/>
      <c r="U29" s="248"/>
      <c r="V29" s="248"/>
      <c r="W29" s="3"/>
      <c r="X29" s="3"/>
      <c r="Y29" s="3"/>
    </row>
    <row r="30" spans="1:25" customFormat="1" ht="12.6">
      <c r="A30" s="309"/>
      <c r="B30" s="276"/>
      <c r="C30" s="276"/>
      <c r="D30" s="276"/>
      <c r="E30" s="276"/>
      <c r="F30" s="276"/>
      <c r="G30" s="276"/>
      <c r="H30" s="276"/>
      <c r="I30" s="276"/>
      <c r="J30" s="277"/>
      <c r="K30" s="2"/>
      <c r="L30" s="3"/>
      <c r="M30" s="3"/>
      <c r="N30" s="3"/>
      <c r="O30" s="3"/>
      <c r="P30" s="288"/>
      <c r="Q30" s="288"/>
      <c r="R30" s="3"/>
      <c r="S30" s="3"/>
      <c r="T30" s="248"/>
      <c r="U30" s="248"/>
      <c r="V30" s="248"/>
      <c r="W30" s="3"/>
      <c r="X30" s="3"/>
      <c r="Y30" s="3"/>
    </row>
    <row r="31" spans="1:25" customFormat="1" ht="12.6">
      <c r="A31" s="309"/>
      <c r="B31" s="276"/>
      <c r="C31" s="276"/>
      <c r="D31" s="276"/>
      <c r="E31" s="276"/>
      <c r="F31" s="276"/>
      <c r="G31" s="276"/>
      <c r="H31" s="276"/>
      <c r="I31" s="276"/>
      <c r="J31" s="277"/>
      <c r="K31" s="2"/>
      <c r="L31" s="3"/>
      <c r="M31" s="3"/>
      <c r="N31" s="3"/>
      <c r="O31" s="3"/>
      <c r="P31" s="288"/>
      <c r="Q31" s="288"/>
      <c r="R31" s="3"/>
      <c r="S31" s="3"/>
      <c r="T31" s="248"/>
      <c r="U31" s="248"/>
      <c r="V31" s="248"/>
      <c r="W31" s="3"/>
      <c r="X31" s="3"/>
      <c r="Y31" s="3"/>
    </row>
    <row r="32" spans="1:25" customFormat="1" ht="12.6">
      <c r="A32" s="309"/>
      <c r="B32" s="276"/>
      <c r="C32" s="276"/>
      <c r="D32" s="276"/>
      <c r="E32" s="276"/>
      <c r="F32" s="276"/>
      <c r="G32" s="276"/>
      <c r="H32" s="276"/>
      <c r="I32" s="276"/>
      <c r="J32" s="277"/>
      <c r="K32" s="2"/>
      <c r="L32" s="3"/>
      <c r="M32" s="3"/>
      <c r="N32" s="3"/>
      <c r="O32" s="3"/>
      <c r="P32" s="288"/>
      <c r="Q32" s="2"/>
      <c r="R32" s="3"/>
      <c r="S32" s="3"/>
      <c r="T32" s="248"/>
      <c r="U32" s="248"/>
      <c r="V32" s="248"/>
      <c r="W32" s="3"/>
      <c r="X32" s="3"/>
      <c r="Y32" s="3"/>
    </row>
    <row r="33" spans="1:25" customFormat="1" ht="12.6">
      <c r="A33" s="309"/>
      <c r="B33" s="276"/>
      <c r="C33" s="276"/>
      <c r="D33" s="276"/>
      <c r="E33" s="276"/>
      <c r="F33" s="276"/>
      <c r="G33" s="276"/>
      <c r="H33" s="276"/>
      <c r="I33" s="276"/>
      <c r="J33" s="277"/>
      <c r="K33" s="2"/>
      <c r="L33" s="3"/>
      <c r="M33" s="3"/>
      <c r="N33" s="3"/>
      <c r="O33" s="3"/>
      <c r="P33" s="288"/>
      <c r="Q33" s="2"/>
      <c r="R33" s="3"/>
      <c r="S33" s="3"/>
      <c r="T33" s="2"/>
      <c r="U33" s="2"/>
      <c r="V33" s="2"/>
      <c r="W33" s="3"/>
      <c r="X33" s="3"/>
      <c r="Y33" s="3"/>
    </row>
    <row r="34" spans="1:25" customFormat="1" ht="12.6">
      <c r="A34" s="309"/>
      <c r="B34" s="276"/>
      <c r="C34" s="276"/>
      <c r="D34" s="276"/>
      <c r="E34" s="276"/>
      <c r="F34" s="276"/>
      <c r="G34" s="276"/>
      <c r="H34" s="276"/>
      <c r="I34" s="276"/>
      <c r="J34" s="277"/>
      <c r="K34" s="140"/>
      <c r="L34" s="248"/>
      <c r="M34" s="248"/>
      <c r="N34" s="248"/>
      <c r="O34" s="248"/>
      <c r="P34" s="288"/>
      <c r="Q34" s="3"/>
      <c r="R34" s="3"/>
      <c r="S34" s="3"/>
      <c r="T34" s="3"/>
      <c r="U34" s="3"/>
      <c r="V34" s="3"/>
      <c r="W34" s="3"/>
      <c r="X34" s="3"/>
      <c r="Y34" s="3"/>
    </row>
    <row r="35" spans="1:25" customFormat="1" ht="12.6">
      <c r="A35" s="309"/>
      <c r="B35" s="276"/>
      <c r="C35" s="276"/>
      <c r="D35" s="276"/>
      <c r="E35" s="276"/>
      <c r="F35" s="276"/>
      <c r="G35" s="276"/>
      <c r="H35" s="276"/>
      <c r="I35" s="276"/>
      <c r="J35" s="277"/>
      <c r="K35" s="140"/>
      <c r="L35" s="184"/>
      <c r="M35" s="184"/>
      <c r="N35" s="184"/>
      <c r="O35" s="184"/>
      <c r="P35" s="184"/>
    </row>
    <row r="36" spans="1:25" customFormat="1" ht="12.6" customHeight="1">
      <c r="A36" s="309"/>
      <c r="B36" s="276"/>
      <c r="C36" s="276"/>
      <c r="D36" s="276"/>
      <c r="E36" s="276"/>
      <c r="F36" s="276"/>
      <c r="G36" s="276"/>
      <c r="H36" s="276"/>
      <c r="I36" s="276"/>
      <c r="J36" s="277"/>
      <c r="K36" s="140"/>
      <c r="L36" s="184"/>
      <c r="M36" s="184"/>
      <c r="N36" s="184"/>
      <c r="O36" s="184"/>
      <c r="P36" s="184"/>
      <c r="V36" s="248"/>
      <c r="W36" s="248"/>
      <c r="X36" s="248"/>
      <c r="Y36" s="248"/>
    </row>
    <row r="37" spans="1:25" customFormat="1" ht="12.6">
      <c r="A37" s="309"/>
      <c r="B37" s="276"/>
      <c r="C37" s="276"/>
      <c r="D37" s="276"/>
      <c r="E37" s="276"/>
      <c r="F37" s="276"/>
      <c r="G37" s="276"/>
      <c r="H37" s="276"/>
      <c r="I37" s="276"/>
      <c r="J37" s="277"/>
      <c r="K37" s="140"/>
      <c r="L37" s="184"/>
      <c r="M37" s="184"/>
      <c r="N37" s="184"/>
      <c r="O37" s="184"/>
      <c r="P37" s="184"/>
      <c r="V37" s="248"/>
      <c r="W37" s="248"/>
      <c r="X37" s="248"/>
      <c r="Y37" s="248"/>
    </row>
    <row r="38" spans="1:25" customFormat="1" ht="12.6">
      <c r="A38" s="309"/>
      <c r="B38" s="276"/>
      <c r="C38" s="276"/>
      <c r="D38" s="276"/>
      <c r="E38" s="276"/>
      <c r="F38" s="276"/>
      <c r="G38" s="276"/>
      <c r="H38" s="276"/>
      <c r="I38" s="276"/>
      <c r="J38" s="277"/>
      <c r="K38" s="140"/>
      <c r="L38" s="184"/>
      <c r="M38" s="184"/>
      <c r="N38" s="184"/>
      <c r="O38" s="184"/>
      <c r="P38" s="184"/>
      <c r="V38" s="248"/>
      <c r="W38" s="248"/>
      <c r="X38" s="248"/>
      <c r="Y38" s="248"/>
    </row>
    <row r="39" spans="1:25" customFormat="1" ht="13.15" thickBot="1">
      <c r="A39" s="310"/>
      <c r="B39" s="278"/>
      <c r="C39" s="278"/>
      <c r="D39" s="278"/>
      <c r="E39" s="278"/>
      <c r="F39" s="278"/>
      <c r="G39" s="278"/>
      <c r="H39" s="278"/>
      <c r="I39" s="278"/>
      <c r="J39" s="279"/>
      <c r="K39" s="140"/>
      <c r="L39" s="137"/>
      <c r="M39" s="137"/>
      <c r="N39" s="137"/>
      <c r="O39" s="138"/>
      <c r="V39" s="248"/>
      <c r="W39" s="248"/>
      <c r="X39" s="248"/>
      <c r="Y39" s="248"/>
    </row>
    <row r="40" spans="1:25" s="2" customFormat="1" ht="12" thickTop="1">
      <c r="F40" s="26"/>
      <c r="G40" s="37"/>
      <c r="H40" s="37"/>
      <c r="I40" s="37"/>
      <c r="J40" s="37"/>
      <c r="K40" s="137"/>
      <c r="L40" s="137"/>
      <c r="M40" s="137"/>
      <c r="N40" s="137"/>
      <c r="O40" s="137"/>
      <c r="V40" s="248"/>
      <c r="W40" s="248"/>
      <c r="X40" s="248"/>
      <c r="Y40" s="248"/>
    </row>
    <row r="41" spans="1:25" s="2" customFormat="1" ht="13.5" customHeight="1" thickBot="1">
      <c r="A41" s="330" t="s">
        <v>54</v>
      </c>
      <c r="B41" s="242"/>
      <c r="C41" s="242"/>
      <c r="D41" s="339" t="s">
        <v>55</v>
      </c>
      <c r="E41" s="340"/>
      <c r="F41" s="340"/>
      <c r="G41" s="340"/>
      <c r="H41" s="340"/>
      <c r="I41" s="37"/>
      <c r="J41" s="37"/>
      <c r="K41" s="141"/>
      <c r="L41" s="141"/>
      <c r="M41" s="141"/>
      <c r="N41" s="141"/>
      <c r="O41" s="142"/>
      <c r="T41" s="248"/>
      <c r="U41" s="248"/>
      <c r="V41" s="248"/>
      <c r="W41" s="248"/>
      <c r="X41" s="248"/>
      <c r="Y41" s="248"/>
    </row>
    <row r="42" spans="1:25" s="2" customFormat="1" ht="12.6" thickTop="1">
      <c r="A42" s="39" t="s">
        <v>56</v>
      </c>
      <c r="B42" s="40"/>
      <c r="C42" s="41"/>
      <c r="D42" s="42"/>
      <c r="E42" s="43"/>
      <c r="F42" s="44"/>
      <c r="G42" s="45" t="s">
        <v>57</v>
      </c>
      <c r="H42" s="45" t="s">
        <v>58</v>
      </c>
      <c r="I42" s="45" t="s">
        <v>3</v>
      </c>
      <c r="J42" s="45" t="s">
        <v>57</v>
      </c>
      <c r="K42" s="45" t="s">
        <v>58</v>
      </c>
      <c r="L42" s="7" t="s">
        <v>3</v>
      </c>
      <c r="M42" s="45" t="s">
        <v>57</v>
      </c>
      <c r="N42" s="7" t="s">
        <v>58</v>
      </c>
      <c r="O42" s="46" t="s">
        <v>3</v>
      </c>
      <c r="P42" s="45" t="s">
        <v>57</v>
      </c>
      <c r="Q42" s="7" t="s">
        <v>58</v>
      </c>
      <c r="R42" s="205" t="s">
        <v>3</v>
      </c>
      <c r="T42" s="248"/>
      <c r="U42" s="248"/>
      <c r="V42" s="248"/>
      <c r="W42" s="248"/>
      <c r="X42" s="248"/>
      <c r="Y42" s="248"/>
    </row>
    <row r="43" spans="1:25" ht="12">
      <c r="A43" s="47" t="s">
        <v>59</v>
      </c>
      <c r="B43" s="48"/>
      <c r="C43" s="49"/>
      <c r="D43" s="50" t="s">
        <v>60</v>
      </c>
      <c r="E43" s="51"/>
      <c r="F43" s="52"/>
      <c r="G43" s="53" t="s">
        <v>61</v>
      </c>
      <c r="H43" s="54" t="s">
        <v>62</v>
      </c>
      <c r="I43" s="55" t="str">
        <f>$D$7</f>
        <v>2026</v>
      </c>
      <c r="J43" s="9" t="s">
        <v>61</v>
      </c>
      <c r="K43" s="54" t="s">
        <v>62</v>
      </c>
      <c r="L43" s="55" t="str">
        <f>$E$7</f>
        <v>2027</v>
      </c>
      <c r="M43" s="9" t="s">
        <v>61</v>
      </c>
      <c r="N43" s="54" t="s">
        <v>62</v>
      </c>
      <c r="O43" s="181" t="str">
        <f>$F$7</f>
        <v>2028</v>
      </c>
      <c r="P43" s="9" t="s">
        <v>61</v>
      </c>
      <c r="Q43" s="54" t="s">
        <v>62</v>
      </c>
      <c r="R43" s="181" t="str">
        <f>$G$7</f>
        <v>2029</v>
      </c>
      <c r="T43" s="248"/>
      <c r="U43" s="248"/>
      <c r="V43" s="248"/>
      <c r="W43" s="248"/>
      <c r="X43" s="248"/>
      <c r="Y43" s="248"/>
    </row>
    <row r="44" spans="1:25" ht="12">
      <c r="A44" s="56" t="s">
        <v>63</v>
      </c>
      <c r="B44" s="57"/>
      <c r="C44" s="30"/>
      <c r="D44" s="11" t="s">
        <v>64</v>
      </c>
      <c r="E44" s="58"/>
      <c r="F44" s="58"/>
      <c r="G44" s="59" t="s">
        <v>64</v>
      </c>
      <c r="H44" s="59" t="s">
        <v>61</v>
      </c>
      <c r="I44" s="60" t="s">
        <v>64</v>
      </c>
      <c r="J44" s="59" t="s">
        <v>64</v>
      </c>
      <c r="K44" s="59" t="s">
        <v>61</v>
      </c>
      <c r="L44" s="60" t="s">
        <v>64</v>
      </c>
      <c r="M44" s="59" t="s">
        <v>64</v>
      </c>
      <c r="N44" s="60" t="s">
        <v>61</v>
      </c>
      <c r="O44" s="61" t="s">
        <v>64</v>
      </c>
      <c r="P44" s="59" t="s">
        <v>64</v>
      </c>
      <c r="Q44" s="60" t="s">
        <v>61</v>
      </c>
      <c r="R44" s="61" t="s">
        <v>64</v>
      </c>
      <c r="T44" s="248"/>
      <c r="U44" s="248"/>
      <c r="V44" s="248"/>
      <c r="W44" s="248"/>
      <c r="X44" s="248"/>
      <c r="Y44" s="248"/>
    </row>
    <row r="45" spans="1:25">
      <c r="A45" s="299"/>
      <c r="B45" s="303"/>
      <c r="C45" s="303"/>
      <c r="D45" s="303"/>
      <c r="E45" s="303"/>
      <c r="F45" s="304"/>
      <c r="G45" s="214"/>
      <c r="H45" s="214"/>
      <c r="I45" s="134">
        <f t="shared" ref="I45:I50" si="2">G45*H45</f>
        <v>0</v>
      </c>
      <c r="J45" s="214"/>
      <c r="K45" s="214"/>
      <c r="L45" s="134">
        <f t="shared" ref="L45:L50" si="3">J45*K45</f>
        <v>0</v>
      </c>
      <c r="M45" s="214"/>
      <c r="N45" s="214"/>
      <c r="O45" s="135">
        <f t="shared" ref="O45:O50" si="4">M45*N45</f>
        <v>0</v>
      </c>
      <c r="P45" s="214"/>
      <c r="Q45" s="214"/>
      <c r="R45" s="135">
        <f t="shared" ref="R45:R50" si="5">P45*Q45</f>
        <v>0</v>
      </c>
      <c r="T45" s="248"/>
      <c r="U45" s="248"/>
      <c r="V45" s="248"/>
      <c r="W45" s="248"/>
      <c r="X45" s="248"/>
      <c r="Y45" s="248"/>
    </row>
    <row r="46" spans="1:25">
      <c r="A46" s="299"/>
      <c r="B46" s="303"/>
      <c r="C46" s="303"/>
      <c r="D46" s="303"/>
      <c r="E46" s="303"/>
      <c r="F46" s="304"/>
      <c r="G46" s="214"/>
      <c r="H46" s="214"/>
      <c r="I46" s="134">
        <f t="shared" si="2"/>
        <v>0</v>
      </c>
      <c r="J46" s="214"/>
      <c r="K46" s="214"/>
      <c r="L46" s="134">
        <f t="shared" si="3"/>
        <v>0</v>
      </c>
      <c r="M46" s="214"/>
      <c r="N46" s="214"/>
      <c r="O46" s="135">
        <f t="shared" si="4"/>
        <v>0</v>
      </c>
      <c r="P46" s="214"/>
      <c r="Q46" s="214"/>
      <c r="R46" s="135">
        <f t="shared" si="5"/>
        <v>0</v>
      </c>
      <c r="T46" s="248"/>
      <c r="U46" s="248"/>
      <c r="V46" s="248"/>
      <c r="W46" s="248"/>
      <c r="X46" s="248"/>
      <c r="Y46" s="248"/>
    </row>
    <row r="47" spans="1:25">
      <c r="A47" s="299"/>
      <c r="B47" s="303"/>
      <c r="C47" s="303"/>
      <c r="D47" s="303"/>
      <c r="E47" s="303"/>
      <c r="F47" s="304"/>
      <c r="G47" s="214"/>
      <c r="H47" s="214"/>
      <c r="I47" s="134">
        <f t="shared" si="2"/>
        <v>0</v>
      </c>
      <c r="J47" s="214"/>
      <c r="K47" s="214"/>
      <c r="L47" s="134">
        <f t="shared" si="3"/>
        <v>0</v>
      </c>
      <c r="M47" s="214"/>
      <c r="N47" s="214"/>
      <c r="O47" s="135">
        <f t="shared" si="4"/>
        <v>0</v>
      </c>
      <c r="P47" s="214"/>
      <c r="Q47" s="214"/>
      <c r="R47" s="135">
        <f t="shared" si="5"/>
        <v>0</v>
      </c>
      <c r="T47" s="248"/>
      <c r="U47" s="248"/>
      <c r="V47" s="248"/>
      <c r="W47" s="248"/>
      <c r="X47" s="248"/>
      <c r="Y47" s="248"/>
    </row>
    <row r="48" spans="1:25">
      <c r="A48" s="299"/>
      <c r="B48" s="303"/>
      <c r="C48" s="303"/>
      <c r="D48" s="303"/>
      <c r="E48" s="303"/>
      <c r="F48" s="304"/>
      <c r="G48" s="214"/>
      <c r="H48" s="214"/>
      <c r="I48" s="134">
        <f t="shared" si="2"/>
        <v>0</v>
      </c>
      <c r="J48" s="214"/>
      <c r="K48" s="214"/>
      <c r="L48" s="134">
        <f t="shared" si="3"/>
        <v>0</v>
      </c>
      <c r="M48" s="214"/>
      <c r="N48" s="214"/>
      <c r="O48" s="135">
        <f t="shared" si="4"/>
        <v>0</v>
      </c>
      <c r="P48" s="214"/>
      <c r="Q48" s="214"/>
      <c r="R48" s="135">
        <f t="shared" si="5"/>
        <v>0</v>
      </c>
      <c r="T48" s="248"/>
      <c r="U48" s="248"/>
      <c r="V48" s="248"/>
      <c r="W48" s="248"/>
      <c r="X48" s="248"/>
      <c r="Y48" s="248"/>
    </row>
    <row r="49" spans="1:25">
      <c r="A49" s="299"/>
      <c r="B49" s="303"/>
      <c r="C49" s="303"/>
      <c r="D49" s="303"/>
      <c r="E49" s="303"/>
      <c r="F49" s="304"/>
      <c r="G49" s="214"/>
      <c r="H49" s="214"/>
      <c r="I49" s="134">
        <f t="shared" si="2"/>
        <v>0</v>
      </c>
      <c r="J49" s="214"/>
      <c r="K49" s="214"/>
      <c r="L49" s="134">
        <f t="shared" si="3"/>
        <v>0</v>
      </c>
      <c r="M49" s="214"/>
      <c r="N49" s="214"/>
      <c r="O49" s="135">
        <f t="shared" si="4"/>
        <v>0</v>
      </c>
      <c r="P49" s="214"/>
      <c r="Q49" s="214"/>
      <c r="R49" s="135">
        <f t="shared" si="5"/>
        <v>0</v>
      </c>
      <c r="T49" s="248"/>
      <c r="U49" s="248"/>
      <c r="V49" s="248"/>
      <c r="W49" s="248"/>
      <c r="X49" s="248"/>
      <c r="Y49" s="248"/>
    </row>
    <row r="50" spans="1:25" s="204" customFormat="1" ht="12.6" customHeight="1">
      <c r="A50" s="307" t="s">
        <v>14</v>
      </c>
      <c r="B50" s="307"/>
      <c r="C50" s="307"/>
      <c r="D50" s="307"/>
      <c r="E50" s="307"/>
      <c r="F50" s="308"/>
      <c r="G50" s="202"/>
      <c r="H50" s="202"/>
      <c r="I50" s="134">
        <f t="shared" si="2"/>
        <v>0</v>
      </c>
      <c r="J50" s="202"/>
      <c r="K50" s="202"/>
      <c r="L50" s="134">
        <f t="shared" si="3"/>
        <v>0</v>
      </c>
      <c r="M50" s="202"/>
      <c r="N50" s="203"/>
      <c r="O50" s="135">
        <f t="shared" si="4"/>
        <v>0</v>
      </c>
      <c r="P50" s="202"/>
      <c r="Q50" s="203"/>
      <c r="R50" s="135">
        <f t="shared" si="5"/>
        <v>0</v>
      </c>
      <c r="T50" s="248"/>
      <c r="U50" s="248"/>
      <c r="V50" s="248"/>
      <c r="W50" s="248"/>
      <c r="X50" s="248"/>
      <c r="Y50" s="248"/>
    </row>
    <row r="51" spans="1:25" ht="13.15" customHeight="1" thickBot="1">
      <c r="A51" s="321" t="s">
        <v>65</v>
      </c>
      <c r="B51" s="322"/>
      <c r="C51" s="322"/>
      <c r="D51" s="322"/>
      <c r="E51" s="322"/>
      <c r="F51" s="323"/>
      <c r="G51" s="66"/>
      <c r="H51" s="66"/>
      <c r="I51" s="127">
        <f>SUM(I45:I50)</f>
        <v>0</v>
      </c>
      <c r="J51" s="66"/>
      <c r="K51" s="66"/>
      <c r="L51" s="127">
        <f>SUM(L45:L50)</f>
        <v>0</v>
      </c>
      <c r="M51" s="66"/>
      <c r="N51" s="67"/>
      <c r="O51" s="128">
        <f>SUM(O45:O50)</f>
        <v>0</v>
      </c>
      <c r="P51" s="66"/>
      <c r="Q51" s="67"/>
      <c r="R51" s="128">
        <f>SUM(R45:R50)</f>
        <v>0</v>
      </c>
      <c r="T51" s="248"/>
      <c r="U51" s="248"/>
      <c r="V51" s="248"/>
      <c r="W51" s="248"/>
      <c r="X51" s="248"/>
      <c r="Y51" s="248"/>
    </row>
    <row r="52" spans="1:25" ht="15.75" customHeight="1">
      <c r="A52" s="327" t="s">
        <v>66</v>
      </c>
      <c r="B52" s="328"/>
      <c r="C52" s="328"/>
      <c r="D52" s="328"/>
      <c r="E52" s="328"/>
      <c r="F52" s="329"/>
      <c r="G52" s="64"/>
      <c r="H52" s="64"/>
      <c r="I52" s="134" t="s">
        <v>64</v>
      </c>
      <c r="J52" s="64"/>
      <c r="K52" s="64"/>
      <c r="L52" s="134" t="s">
        <v>64</v>
      </c>
      <c r="M52" s="64"/>
      <c r="N52" s="65"/>
      <c r="O52" s="63" t="s">
        <v>64</v>
      </c>
      <c r="P52" s="64"/>
      <c r="Q52" s="65"/>
      <c r="R52" s="63" t="s">
        <v>64</v>
      </c>
      <c r="T52" s="248"/>
      <c r="U52" s="248"/>
      <c r="V52" s="248"/>
      <c r="W52" s="248"/>
      <c r="X52" s="248"/>
      <c r="Y52" s="248"/>
    </row>
    <row r="53" spans="1:25">
      <c r="A53" s="300"/>
      <c r="B53" s="305"/>
      <c r="C53" s="305"/>
      <c r="D53" s="305"/>
      <c r="E53" s="305"/>
      <c r="F53" s="306"/>
      <c r="G53" s="214"/>
      <c r="H53" s="214"/>
      <c r="I53" s="134">
        <f>G53*H53</f>
        <v>0</v>
      </c>
      <c r="J53" s="214"/>
      <c r="K53" s="214"/>
      <c r="L53" s="134">
        <f>J53*K53</f>
        <v>0</v>
      </c>
      <c r="M53" s="214"/>
      <c r="N53" s="214"/>
      <c r="O53" s="135">
        <f>M53*N53</f>
        <v>0</v>
      </c>
      <c r="P53" s="214"/>
      <c r="Q53" s="214"/>
      <c r="R53" s="135">
        <f>P53*Q53</f>
        <v>0</v>
      </c>
      <c r="T53" s="248"/>
      <c r="U53" s="248"/>
      <c r="V53" s="248"/>
      <c r="W53" s="248"/>
      <c r="X53" s="248"/>
      <c r="Y53" s="248"/>
    </row>
    <row r="54" spans="1:25">
      <c r="A54" s="300"/>
      <c r="B54" s="305"/>
      <c r="C54" s="305"/>
      <c r="D54" s="305"/>
      <c r="E54" s="305"/>
      <c r="F54" s="306"/>
      <c r="G54" s="214"/>
      <c r="H54" s="214"/>
      <c r="I54" s="134">
        <f>G54*H54</f>
        <v>0</v>
      </c>
      <c r="J54" s="214"/>
      <c r="K54" s="214"/>
      <c r="L54" s="134">
        <f>J54*K54</f>
        <v>0</v>
      </c>
      <c r="M54" s="214"/>
      <c r="N54" s="214"/>
      <c r="O54" s="135">
        <f>M54*N54</f>
        <v>0</v>
      </c>
      <c r="P54" s="214"/>
      <c r="Q54" s="214"/>
      <c r="R54" s="135">
        <f>P54*Q54</f>
        <v>0</v>
      </c>
      <c r="T54" s="248"/>
      <c r="U54" s="248"/>
      <c r="V54" s="248"/>
      <c r="W54" s="248"/>
      <c r="X54" s="248"/>
      <c r="Y54" s="248"/>
    </row>
    <row r="55" spans="1:25">
      <c r="A55" s="300"/>
      <c r="B55" s="305"/>
      <c r="C55" s="305"/>
      <c r="D55" s="305"/>
      <c r="E55" s="305"/>
      <c r="F55" s="306"/>
      <c r="G55" s="214"/>
      <c r="H55" s="214"/>
      <c r="I55" s="134">
        <f>G55*H55</f>
        <v>0</v>
      </c>
      <c r="J55" s="214"/>
      <c r="K55" s="214"/>
      <c r="L55" s="134">
        <f>J55*K55</f>
        <v>0</v>
      </c>
      <c r="M55" s="214"/>
      <c r="N55" s="214"/>
      <c r="O55" s="135">
        <f>M55*N55</f>
        <v>0</v>
      </c>
      <c r="P55" s="214"/>
      <c r="Q55" s="214"/>
      <c r="R55" s="135">
        <f>P55*Q55</f>
        <v>0</v>
      </c>
      <c r="T55" s="248"/>
      <c r="U55" s="248"/>
      <c r="V55" s="248"/>
      <c r="W55" s="248"/>
      <c r="X55" s="248"/>
      <c r="Y55" s="248"/>
    </row>
    <row r="56" spans="1:25">
      <c r="A56" s="300"/>
      <c r="B56" s="305"/>
      <c r="C56" s="305"/>
      <c r="D56" s="305"/>
      <c r="E56" s="305"/>
      <c r="F56" s="306"/>
      <c r="G56" s="214"/>
      <c r="H56" s="214"/>
      <c r="I56" s="134">
        <f>G56*H56</f>
        <v>0</v>
      </c>
      <c r="J56" s="214"/>
      <c r="K56" s="214"/>
      <c r="L56" s="134">
        <f>J56*K56</f>
        <v>0</v>
      </c>
      <c r="M56" s="214"/>
      <c r="N56" s="214"/>
      <c r="O56" s="163">
        <f>M56*N56</f>
        <v>0</v>
      </c>
      <c r="P56" s="214"/>
      <c r="Q56" s="214"/>
      <c r="R56" s="163">
        <f>P56*Q56</f>
        <v>0</v>
      </c>
      <c r="T56" s="248"/>
      <c r="U56" s="248"/>
      <c r="V56" s="248"/>
      <c r="W56" s="248"/>
      <c r="X56" s="248"/>
      <c r="Y56" s="248"/>
    </row>
    <row r="57" spans="1:25" s="204" customFormat="1">
      <c r="A57" s="201" t="s">
        <v>14</v>
      </c>
      <c r="B57" s="307"/>
      <c r="C57" s="307"/>
      <c r="D57" s="307"/>
      <c r="E57" s="307"/>
      <c r="F57" s="308"/>
      <c r="G57" s="202"/>
      <c r="H57" s="202"/>
      <c r="I57" s="134">
        <f>G57*H57</f>
        <v>0</v>
      </c>
      <c r="J57" s="202"/>
      <c r="K57" s="202"/>
      <c r="L57" s="134">
        <f>J57*K57</f>
        <v>0</v>
      </c>
      <c r="M57" s="202"/>
      <c r="N57" s="203"/>
      <c r="O57" s="163">
        <f>M57*N57</f>
        <v>0</v>
      </c>
      <c r="P57" s="202"/>
      <c r="Q57" s="203"/>
      <c r="R57" s="163">
        <f>P57*Q57</f>
        <v>0</v>
      </c>
      <c r="T57" s="248"/>
      <c r="U57" s="248"/>
      <c r="V57" s="248"/>
      <c r="W57" s="248"/>
      <c r="X57" s="248"/>
      <c r="Y57" s="248"/>
    </row>
    <row r="58" spans="1:25" ht="13.15" customHeight="1" thickBot="1">
      <c r="A58" s="321" t="s">
        <v>65</v>
      </c>
      <c r="B58" s="322"/>
      <c r="C58" s="322"/>
      <c r="D58" s="322"/>
      <c r="E58" s="322"/>
      <c r="F58" s="323"/>
      <c r="G58" s="66"/>
      <c r="H58" s="66"/>
      <c r="I58" s="127">
        <f>SUM(I53:I57)</f>
        <v>0</v>
      </c>
      <c r="J58" s="66"/>
      <c r="K58" s="66"/>
      <c r="L58" s="127">
        <f>SUM(L53:L57)</f>
        <v>0</v>
      </c>
      <c r="M58" s="66"/>
      <c r="N58" s="67"/>
      <c r="O58" s="127">
        <f>SUM(O53:O57)</f>
        <v>0</v>
      </c>
      <c r="P58" s="66"/>
      <c r="Q58" s="67"/>
      <c r="R58" s="176">
        <f>SUM(R53:R57)</f>
        <v>0</v>
      </c>
      <c r="T58" s="248"/>
      <c r="U58" s="248"/>
      <c r="V58" s="248"/>
      <c r="W58" s="248"/>
      <c r="X58" s="248"/>
      <c r="Y58" s="248"/>
    </row>
    <row r="59" spans="1:25" ht="12.6" customHeight="1">
      <c r="A59" s="327" t="s">
        <v>67</v>
      </c>
      <c r="B59" s="328"/>
      <c r="C59" s="328"/>
      <c r="D59" s="328"/>
      <c r="E59" s="328"/>
      <c r="F59" s="329"/>
      <c r="G59" s="64"/>
      <c r="H59" s="64"/>
      <c r="I59" s="134" t="s">
        <v>64</v>
      </c>
      <c r="J59" s="64"/>
      <c r="K59" s="64"/>
      <c r="L59" s="134" t="s">
        <v>64</v>
      </c>
      <c r="M59" s="64"/>
      <c r="N59" s="65"/>
      <c r="O59" s="63" t="s">
        <v>64</v>
      </c>
      <c r="P59" s="64"/>
      <c r="Q59" s="65"/>
      <c r="R59" s="63" t="s">
        <v>64</v>
      </c>
      <c r="T59" s="248"/>
      <c r="U59" s="248"/>
      <c r="V59" s="248"/>
      <c r="W59" s="248"/>
      <c r="X59" s="248"/>
      <c r="Y59" s="248"/>
    </row>
    <row r="60" spans="1:25">
      <c r="A60" s="299"/>
      <c r="B60" s="303"/>
      <c r="C60" s="303"/>
      <c r="D60" s="303"/>
      <c r="E60" s="303"/>
      <c r="F60" s="304"/>
      <c r="G60" s="214"/>
      <c r="H60" s="214"/>
      <c r="I60" s="134">
        <f>G60*H60</f>
        <v>0</v>
      </c>
      <c r="J60" s="214"/>
      <c r="K60" s="214"/>
      <c r="L60" s="134">
        <f>J60*K60</f>
        <v>0</v>
      </c>
      <c r="M60" s="214"/>
      <c r="N60" s="214"/>
      <c r="O60" s="135">
        <f>M60*N60</f>
        <v>0</v>
      </c>
      <c r="P60" s="214"/>
      <c r="Q60" s="214"/>
      <c r="R60" s="135">
        <f>P60*Q60</f>
        <v>0</v>
      </c>
      <c r="T60" s="248"/>
      <c r="U60" s="248"/>
      <c r="V60" s="248"/>
      <c r="W60" s="248"/>
      <c r="X60" s="248"/>
      <c r="Y60" s="248"/>
    </row>
    <row r="61" spans="1:25" ht="12.75" customHeight="1">
      <c r="A61" s="299"/>
      <c r="B61" s="303"/>
      <c r="C61" s="303"/>
      <c r="D61" s="303"/>
      <c r="E61" s="303"/>
      <c r="F61" s="304"/>
      <c r="G61" s="214"/>
      <c r="H61" s="214"/>
      <c r="I61" s="134">
        <f>G61*H61</f>
        <v>0</v>
      </c>
      <c r="J61" s="214"/>
      <c r="K61" s="214"/>
      <c r="L61" s="134">
        <f>J61*K61</f>
        <v>0</v>
      </c>
      <c r="M61" s="214"/>
      <c r="N61" s="214"/>
      <c r="O61" s="135">
        <f>M61*N61</f>
        <v>0</v>
      </c>
      <c r="P61" s="214"/>
      <c r="Q61" s="214"/>
      <c r="R61" s="135">
        <f>P61*Q61</f>
        <v>0</v>
      </c>
      <c r="T61" s="248"/>
      <c r="U61" s="248"/>
      <c r="V61" s="248"/>
      <c r="W61" s="248"/>
      <c r="X61" s="248"/>
      <c r="Y61" s="248"/>
    </row>
    <row r="62" spans="1:25" ht="12" customHeight="1">
      <c r="A62" s="299"/>
      <c r="B62" s="303"/>
      <c r="C62" s="303"/>
      <c r="D62" s="303"/>
      <c r="E62" s="303"/>
      <c r="F62" s="304"/>
      <c r="G62" s="214"/>
      <c r="H62" s="214"/>
      <c r="I62" s="134">
        <f>G62*H62</f>
        <v>0</v>
      </c>
      <c r="J62" s="214"/>
      <c r="K62" s="214"/>
      <c r="L62" s="134">
        <f>J62*K62</f>
        <v>0</v>
      </c>
      <c r="M62" s="214"/>
      <c r="N62" s="214"/>
      <c r="O62" s="135">
        <f>M62*N62</f>
        <v>0</v>
      </c>
      <c r="P62" s="214"/>
      <c r="Q62" s="214"/>
      <c r="R62" s="135">
        <f>P62*Q62</f>
        <v>0</v>
      </c>
      <c r="T62" s="248"/>
      <c r="U62" s="248"/>
      <c r="V62" s="248"/>
      <c r="W62" s="248"/>
      <c r="X62" s="248"/>
      <c r="Y62" s="248"/>
    </row>
    <row r="63" spans="1:25" ht="12" customHeight="1">
      <c r="A63" s="299"/>
      <c r="B63" s="303"/>
      <c r="C63" s="303"/>
      <c r="D63" s="303"/>
      <c r="E63" s="303"/>
      <c r="F63" s="304"/>
      <c r="G63" s="214"/>
      <c r="H63" s="214"/>
      <c r="I63" s="134">
        <f>G63*H63</f>
        <v>0</v>
      </c>
      <c r="J63" s="214"/>
      <c r="K63" s="214"/>
      <c r="L63" s="134">
        <f>J63*K63</f>
        <v>0</v>
      </c>
      <c r="M63" s="214"/>
      <c r="N63" s="214"/>
      <c r="O63" s="163">
        <f>M63*N63</f>
        <v>0</v>
      </c>
      <c r="P63" s="214"/>
      <c r="Q63" s="214"/>
      <c r="R63" s="163">
        <f>P63*Q63</f>
        <v>0</v>
      </c>
      <c r="T63" s="248"/>
      <c r="U63" s="248"/>
      <c r="V63" s="248"/>
      <c r="W63" s="248"/>
      <c r="X63" s="248"/>
      <c r="Y63" s="248"/>
    </row>
    <row r="64" spans="1:25" s="204" customFormat="1" ht="12" customHeight="1">
      <c r="A64" s="307" t="s">
        <v>14</v>
      </c>
      <c r="B64" s="307"/>
      <c r="C64" s="307"/>
      <c r="D64" s="307"/>
      <c r="E64" s="307"/>
      <c r="F64" s="308"/>
      <c r="G64" s="202"/>
      <c r="H64" s="202"/>
      <c r="I64" s="134">
        <f>G64*H64</f>
        <v>0</v>
      </c>
      <c r="J64" s="202"/>
      <c r="K64" s="202"/>
      <c r="L64" s="134">
        <f>J64*K64</f>
        <v>0</v>
      </c>
      <c r="M64" s="202"/>
      <c r="N64" s="203"/>
      <c r="O64" s="163">
        <f>M64*N64</f>
        <v>0</v>
      </c>
      <c r="P64" s="202"/>
      <c r="Q64" s="203"/>
      <c r="R64" s="163">
        <f>P64*Q64</f>
        <v>0</v>
      </c>
    </row>
    <row r="65" spans="1:18" ht="12" customHeight="1" thickBot="1">
      <c r="A65" s="321" t="s">
        <v>65</v>
      </c>
      <c r="B65" s="322"/>
      <c r="C65" s="322"/>
      <c r="D65" s="322"/>
      <c r="E65" s="322"/>
      <c r="F65" s="323"/>
      <c r="G65" s="66"/>
      <c r="H65" s="66"/>
      <c r="I65" s="127">
        <f>SUM(I60:I64)</f>
        <v>0</v>
      </c>
      <c r="J65" s="66"/>
      <c r="K65" s="66"/>
      <c r="L65" s="127">
        <f>SUM(L60:L64)</f>
        <v>0</v>
      </c>
      <c r="M65" s="66"/>
      <c r="N65" s="67"/>
      <c r="O65" s="176">
        <f>SUM(O60:O64)</f>
        <v>0</v>
      </c>
      <c r="P65" s="66"/>
      <c r="Q65" s="67"/>
      <c r="R65" s="176">
        <f>SUM(R60:R64)</f>
        <v>0</v>
      </c>
    </row>
    <row r="66" spans="1:18" ht="12" customHeight="1" thickBot="1">
      <c r="A66" s="164" t="s">
        <v>64</v>
      </c>
      <c r="B66" s="99"/>
      <c r="C66" s="100"/>
      <c r="D66" s="165" t="s">
        <v>64</v>
      </c>
      <c r="E66" s="166"/>
      <c r="F66" s="177" t="s">
        <v>68</v>
      </c>
      <c r="G66" s="167"/>
      <c r="H66" s="167"/>
      <c r="I66" s="168">
        <f>I51++I58+I65</f>
        <v>0</v>
      </c>
      <c r="J66" s="167"/>
      <c r="K66" s="167"/>
      <c r="L66" s="168">
        <f>L51++L58+L65</f>
        <v>0</v>
      </c>
      <c r="M66" s="167"/>
      <c r="N66" s="169"/>
      <c r="O66" s="178">
        <f>O51+O58+O65</f>
        <v>0</v>
      </c>
      <c r="P66" s="167"/>
      <c r="Q66" s="169"/>
      <c r="R66" s="178">
        <f>R51+R58+R65</f>
        <v>0</v>
      </c>
    </row>
    <row r="67" spans="1:18" ht="12" customHeight="1" thickTop="1">
      <c r="A67" s="19"/>
      <c r="B67" s="19"/>
      <c r="C67" s="72"/>
      <c r="D67" s="72"/>
      <c r="E67" s="19"/>
      <c r="F67" s="85"/>
      <c r="G67" s="85"/>
      <c r="H67" s="86"/>
      <c r="I67" s="143"/>
      <c r="J67" s="174"/>
      <c r="K67" s="174"/>
      <c r="L67" s="157"/>
      <c r="M67" s="80"/>
      <c r="N67" s="80"/>
    </row>
    <row r="68" spans="1:18" s="2" customFormat="1" ht="12" customHeight="1" thickBot="1">
      <c r="A68" s="38"/>
      <c r="B68" s="3"/>
      <c r="C68" s="37"/>
      <c r="D68" s="70"/>
      <c r="E68" s="75"/>
      <c r="F68" s="71"/>
      <c r="G68" s="77"/>
      <c r="H68" s="83"/>
      <c r="I68" s="83"/>
      <c r="J68" s="174"/>
      <c r="K68" s="174"/>
      <c r="L68" s="137"/>
    </row>
    <row r="69" spans="1:18" s="2" customFormat="1" ht="12.75" customHeight="1" thickTop="1">
      <c r="A69" s="87" t="s">
        <v>69</v>
      </c>
      <c r="B69" s="40"/>
      <c r="C69" s="88"/>
      <c r="D69" s="44"/>
      <c r="E69" s="89" t="s">
        <v>64</v>
      </c>
      <c r="F69" s="7" t="s">
        <v>3</v>
      </c>
      <c r="G69" s="90" t="s">
        <v>3</v>
      </c>
      <c r="H69" s="7" t="s">
        <v>3</v>
      </c>
      <c r="I69" s="7" t="s">
        <v>3</v>
      </c>
      <c r="J69" s="170"/>
      <c r="K69" s="170"/>
    </row>
    <row r="70" spans="1:18" s="2" customFormat="1" ht="12">
      <c r="A70" s="91" t="s">
        <v>70</v>
      </c>
      <c r="B70" s="11"/>
      <c r="C70" s="48" t="s">
        <v>71</v>
      </c>
      <c r="D70" s="48"/>
      <c r="E70" s="324"/>
      <c r="F70" s="13" t="str">
        <f>D7</f>
        <v>2026</v>
      </c>
      <c r="G70" s="13" t="str">
        <f>E7</f>
        <v>2027</v>
      </c>
      <c r="H70" s="13" t="str">
        <f>F7</f>
        <v>2028</v>
      </c>
      <c r="I70" s="13" t="str">
        <f>$G$7</f>
        <v>2029</v>
      </c>
      <c r="J70" s="143"/>
      <c r="K70" s="143"/>
      <c r="L70" s="137"/>
      <c r="M70" s="137"/>
      <c r="N70" s="137"/>
      <c r="O70" s="137"/>
    </row>
    <row r="71" spans="1:18" s="2" customFormat="1" ht="12">
      <c r="A71" s="299"/>
      <c r="B71" s="303"/>
      <c r="C71" s="303"/>
      <c r="D71" s="303"/>
      <c r="E71" s="304"/>
      <c r="F71" s="215"/>
      <c r="G71" s="215"/>
      <c r="H71" s="215"/>
      <c r="I71" s="215"/>
      <c r="J71" s="144"/>
      <c r="K71" s="145"/>
      <c r="L71" s="140"/>
      <c r="M71" s="137"/>
      <c r="N71" s="137"/>
      <c r="O71" s="138"/>
    </row>
    <row r="72" spans="1:18" ht="12">
      <c r="A72" s="299"/>
      <c r="B72" s="303"/>
      <c r="C72" s="303"/>
      <c r="D72" s="303"/>
      <c r="E72" s="304"/>
      <c r="F72" s="215"/>
      <c r="G72" s="215"/>
      <c r="H72" s="215"/>
      <c r="I72" s="215"/>
      <c r="J72" s="139"/>
      <c r="K72" s="146"/>
      <c r="L72" s="137"/>
      <c r="M72" s="147"/>
      <c r="N72" s="147"/>
      <c r="O72" s="138"/>
    </row>
    <row r="73" spans="1:18">
      <c r="A73" s="299"/>
      <c r="B73" s="303"/>
      <c r="C73" s="303"/>
      <c r="D73" s="303"/>
      <c r="E73" s="304"/>
      <c r="F73" s="215"/>
      <c r="G73" s="215"/>
      <c r="H73" s="215"/>
      <c r="I73" s="215"/>
      <c r="J73" s="139"/>
      <c r="K73" s="146"/>
      <c r="L73" s="137"/>
      <c r="M73" s="148"/>
      <c r="N73" s="148"/>
      <c r="O73" s="138"/>
    </row>
    <row r="74" spans="1:18">
      <c r="A74" s="299"/>
      <c r="B74" s="303"/>
      <c r="C74" s="303"/>
      <c r="D74" s="303"/>
      <c r="E74" s="304"/>
      <c r="F74" s="215"/>
      <c r="G74" s="215"/>
      <c r="H74" s="215"/>
      <c r="I74" s="215"/>
      <c r="J74" s="149"/>
      <c r="K74" s="150"/>
      <c r="L74" s="151" t="s">
        <v>64</v>
      </c>
      <c r="M74" s="148"/>
      <c r="N74" s="148"/>
      <c r="O74" s="138"/>
    </row>
    <row r="75" spans="1:18">
      <c r="A75" s="299"/>
      <c r="B75" s="303"/>
      <c r="C75" s="303"/>
      <c r="D75" s="303"/>
      <c r="E75" s="304"/>
      <c r="F75" s="215"/>
      <c r="G75" s="215"/>
      <c r="H75" s="215"/>
      <c r="I75" s="215"/>
      <c r="J75" s="149"/>
      <c r="K75" s="150"/>
      <c r="L75" s="151"/>
      <c r="M75" s="148"/>
      <c r="N75" s="148"/>
      <c r="O75" s="138"/>
    </row>
    <row r="76" spans="1:18" ht="12.6" thickBot="1">
      <c r="A76" s="68"/>
      <c r="B76" s="93" t="s">
        <v>72</v>
      </c>
      <c r="C76" s="92"/>
      <c r="D76" s="69"/>
      <c r="E76" s="94"/>
      <c r="F76" s="130">
        <f>SUM(F71:F75)</f>
        <v>0</v>
      </c>
      <c r="G76" s="130">
        <f>SUM(G71:G75)</f>
        <v>0</v>
      </c>
      <c r="H76" s="130">
        <f>SUM(H71:H75)</f>
        <v>0</v>
      </c>
      <c r="I76" s="130">
        <f>SUM(I71:I75)</f>
        <v>0</v>
      </c>
      <c r="J76" s="149"/>
      <c r="K76" s="150"/>
      <c r="L76" s="151"/>
      <c r="M76" s="148"/>
      <c r="N76" s="148"/>
      <c r="O76" s="138"/>
    </row>
    <row r="77" spans="1:18" ht="12.6" thickTop="1">
      <c r="A77" s="37"/>
      <c r="B77" s="2"/>
      <c r="C77" s="95"/>
      <c r="D77" s="72"/>
      <c r="E77" s="72"/>
      <c r="F77" s="73"/>
      <c r="G77" s="73"/>
      <c r="H77" s="73"/>
      <c r="I77" s="73"/>
      <c r="J77" s="149"/>
      <c r="K77" s="150"/>
      <c r="L77" s="151" t="s">
        <v>64</v>
      </c>
      <c r="M77" s="148"/>
      <c r="N77" s="148"/>
      <c r="O77" s="138"/>
    </row>
    <row r="78" spans="1:18" ht="12" thickBot="1">
      <c r="B78" s="95"/>
      <c r="C78" s="95"/>
      <c r="J78" s="149"/>
      <c r="K78" s="152"/>
      <c r="L78" s="151" t="s">
        <v>64</v>
      </c>
      <c r="M78" s="148"/>
      <c r="N78" s="148"/>
      <c r="O78" s="138"/>
    </row>
    <row r="79" spans="1:18" ht="12.6" thickTop="1">
      <c r="A79" s="96" t="s">
        <v>73</v>
      </c>
      <c r="B79" s="40"/>
      <c r="C79" s="88"/>
      <c r="D79" s="44"/>
      <c r="E79" s="44"/>
      <c r="F79" s="7" t="s">
        <v>3</v>
      </c>
      <c r="G79" s="7" t="s">
        <v>3</v>
      </c>
      <c r="H79" s="7" t="s">
        <v>3</v>
      </c>
      <c r="I79" s="7" t="s">
        <v>3</v>
      </c>
      <c r="J79" s="153"/>
      <c r="K79" s="154"/>
      <c r="L79" s="155" t="s">
        <v>64</v>
      </c>
      <c r="M79" s="148"/>
      <c r="N79" s="148"/>
      <c r="O79" s="138"/>
    </row>
    <row r="80" spans="1:18" ht="12">
      <c r="A80" s="91" t="s">
        <v>70</v>
      </c>
      <c r="B80" s="11"/>
      <c r="C80" s="11"/>
      <c r="D80" s="97"/>
      <c r="E80" s="98"/>
      <c r="F80" s="13" t="str">
        <f>D7</f>
        <v>2026</v>
      </c>
      <c r="G80" s="13" t="str">
        <f>E7</f>
        <v>2027</v>
      </c>
      <c r="H80" s="13" t="str">
        <f>F7</f>
        <v>2028</v>
      </c>
      <c r="I80" s="13" t="str">
        <f>$G$7</f>
        <v>2029</v>
      </c>
      <c r="J80" s="153"/>
      <c r="K80" s="154"/>
      <c r="L80" s="155"/>
      <c r="M80" s="148"/>
      <c r="N80" s="148"/>
      <c r="O80" s="138"/>
    </row>
    <row r="81" spans="1:15" ht="12">
      <c r="A81" s="299"/>
      <c r="B81" s="303"/>
      <c r="C81" s="303"/>
      <c r="D81" s="303"/>
      <c r="E81" s="304"/>
      <c r="F81" s="215"/>
      <c r="G81" s="215"/>
      <c r="H81" s="215"/>
      <c r="I81" s="215"/>
      <c r="J81" s="156"/>
      <c r="K81" s="155"/>
      <c r="L81" s="157"/>
      <c r="M81" s="148"/>
      <c r="N81" s="148"/>
      <c r="O81" s="138"/>
    </row>
    <row r="82" spans="1:15" ht="12">
      <c r="A82" s="299"/>
      <c r="B82" s="303"/>
      <c r="C82" s="303"/>
      <c r="D82" s="303"/>
      <c r="E82" s="304"/>
      <c r="F82" s="215"/>
      <c r="G82" s="215"/>
      <c r="H82" s="215"/>
      <c r="I82" s="215"/>
      <c r="J82" s="139"/>
      <c r="K82" s="146"/>
      <c r="L82" s="158"/>
      <c r="M82" s="147"/>
      <c r="N82" s="147"/>
      <c r="O82" s="138"/>
    </row>
    <row r="83" spans="1:15">
      <c r="A83" s="299"/>
      <c r="B83" s="303"/>
      <c r="C83" s="303"/>
      <c r="D83" s="303"/>
      <c r="E83" s="304"/>
      <c r="F83" s="215"/>
      <c r="G83" s="215"/>
      <c r="H83" s="215"/>
      <c r="I83" s="215"/>
      <c r="J83" s="139"/>
      <c r="K83" s="146"/>
      <c r="L83" s="137"/>
      <c r="M83" s="148"/>
      <c r="N83" s="148"/>
      <c r="O83" s="138"/>
    </row>
    <row r="84" spans="1:15">
      <c r="A84" s="299"/>
      <c r="B84" s="303"/>
      <c r="C84" s="303"/>
      <c r="D84" s="303"/>
      <c r="E84" s="304"/>
      <c r="F84" s="215"/>
      <c r="G84" s="215"/>
      <c r="H84" s="215"/>
      <c r="I84" s="215"/>
      <c r="J84" s="149"/>
      <c r="K84" s="149"/>
      <c r="L84" s="137"/>
      <c r="M84" s="148"/>
      <c r="N84" s="148"/>
      <c r="O84" s="138"/>
    </row>
    <row r="85" spans="1:15">
      <c r="A85" s="299"/>
      <c r="B85" s="303"/>
      <c r="C85" s="303"/>
      <c r="D85" s="303"/>
      <c r="E85" s="304"/>
      <c r="F85" s="215"/>
      <c r="G85" s="215"/>
      <c r="H85" s="215"/>
      <c r="I85" s="215"/>
      <c r="J85" s="149"/>
      <c r="K85" s="149"/>
      <c r="L85" s="137"/>
      <c r="M85" s="148"/>
      <c r="N85" s="148"/>
      <c r="O85" s="138"/>
    </row>
    <row r="86" spans="1:15" ht="12.6" thickBot="1">
      <c r="A86" s="68"/>
      <c r="B86" s="93" t="s">
        <v>74</v>
      </c>
      <c r="C86" s="99"/>
      <c r="D86" s="99"/>
      <c r="E86" s="100"/>
      <c r="F86" s="131">
        <f>SUM(F81:F85)</f>
        <v>0</v>
      </c>
      <c r="G86" s="131">
        <f>SUM(G81:G85)</f>
        <v>0</v>
      </c>
      <c r="H86" s="130">
        <f>SUM(H81:H85)</f>
        <v>0</v>
      </c>
      <c r="I86" s="130">
        <f>SUM(I81:I85)</f>
        <v>0</v>
      </c>
      <c r="J86" s="149"/>
      <c r="K86" s="149"/>
      <c r="L86" s="137"/>
      <c r="M86" s="148"/>
      <c r="N86" s="148"/>
      <c r="O86" s="138"/>
    </row>
    <row r="87" spans="1:15" ht="12.6" thickTop="1">
      <c r="A87" s="37"/>
      <c r="B87" s="72"/>
      <c r="C87" s="19"/>
      <c r="D87" s="19"/>
      <c r="E87" s="19"/>
      <c r="F87" s="73"/>
      <c r="G87" s="73"/>
      <c r="H87" s="73"/>
      <c r="I87" s="73"/>
      <c r="J87" s="149"/>
      <c r="K87" s="149"/>
      <c r="L87" s="137"/>
      <c r="M87" s="148"/>
      <c r="N87" s="148"/>
      <c r="O87" s="138"/>
    </row>
    <row r="88" spans="1:15" ht="12.6" thickBot="1">
      <c r="A88" s="38"/>
      <c r="B88" s="33"/>
      <c r="C88" s="101"/>
      <c r="D88" s="33"/>
      <c r="E88" s="33"/>
      <c r="F88" s="33"/>
      <c r="G88" s="102"/>
      <c r="H88" s="102"/>
      <c r="I88" s="102"/>
      <c r="J88" s="149"/>
      <c r="K88" s="149"/>
      <c r="L88" s="137"/>
      <c r="M88" s="148"/>
      <c r="N88" s="148"/>
      <c r="O88" s="138"/>
    </row>
    <row r="89" spans="1:15" ht="12.6" thickTop="1">
      <c r="A89" s="103" t="s">
        <v>75</v>
      </c>
      <c r="C89" s="49"/>
      <c r="D89" s="104"/>
      <c r="E89" s="104"/>
      <c r="F89" s="105" t="s">
        <v>3</v>
      </c>
      <c r="G89" s="105" t="s">
        <v>3</v>
      </c>
      <c r="H89" s="106" t="s">
        <v>3</v>
      </c>
      <c r="I89" s="106" t="s">
        <v>3</v>
      </c>
      <c r="J89" s="153"/>
      <c r="K89" s="159"/>
      <c r="L89" s="157"/>
      <c r="M89" s="148"/>
      <c r="N89" s="148"/>
      <c r="O89" s="138"/>
    </row>
    <row r="90" spans="1:15" ht="12">
      <c r="A90" s="107" t="s">
        <v>70</v>
      </c>
      <c r="B90" s="108"/>
      <c r="C90" s="11"/>
      <c r="D90" s="97"/>
      <c r="E90" s="97"/>
      <c r="F90" s="13" t="str">
        <f>D7</f>
        <v>2026</v>
      </c>
      <c r="G90" s="13" t="str">
        <f>E7</f>
        <v>2027</v>
      </c>
      <c r="H90" s="13" t="str">
        <f>F7</f>
        <v>2028</v>
      </c>
      <c r="I90" s="13" t="str">
        <f>$G$7</f>
        <v>2029</v>
      </c>
      <c r="J90" s="153"/>
      <c r="K90" s="159"/>
      <c r="L90" s="157"/>
      <c r="M90" s="148"/>
      <c r="N90" s="148"/>
      <c r="O90" s="138"/>
    </row>
    <row r="91" spans="1:15" ht="12">
      <c r="A91" s="299"/>
      <c r="B91" s="303"/>
      <c r="C91" s="303"/>
      <c r="D91" s="303"/>
      <c r="E91" s="304"/>
      <c r="F91" s="215"/>
      <c r="G91" s="215"/>
      <c r="H91" s="215"/>
      <c r="I91" s="215"/>
      <c r="J91" s="156"/>
      <c r="K91" s="151"/>
      <c r="L91" s="157"/>
      <c r="M91" s="148"/>
      <c r="N91" s="148"/>
      <c r="O91" s="138"/>
    </row>
    <row r="92" spans="1:15" ht="12">
      <c r="A92" s="299"/>
      <c r="B92" s="303"/>
      <c r="C92" s="303"/>
      <c r="D92" s="303"/>
      <c r="E92" s="304"/>
      <c r="F92" s="215"/>
      <c r="G92" s="215"/>
      <c r="H92" s="215"/>
      <c r="I92" s="215"/>
      <c r="J92" s="139"/>
      <c r="K92" s="146"/>
      <c r="L92" s="157"/>
      <c r="M92" s="147"/>
      <c r="N92" s="147"/>
      <c r="O92" s="138"/>
    </row>
    <row r="93" spans="1:15" ht="12" customHeight="1">
      <c r="A93" s="299"/>
      <c r="B93" s="303"/>
      <c r="C93" s="303"/>
      <c r="D93" s="303"/>
      <c r="E93" s="304"/>
      <c r="F93" s="215"/>
      <c r="G93" s="215"/>
      <c r="H93" s="215"/>
      <c r="I93" s="215"/>
      <c r="J93" s="139"/>
      <c r="K93" s="146"/>
      <c r="L93" s="137"/>
      <c r="M93" s="148"/>
      <c r="N93" s="148"/>
      <c r="O93" s="138"/>
    </row>
    <row r="94" spans="1:15" ht="12" customHeight="1">
      <c r="A94" s="299"/>
      <c r="B94" s="303"/>
      <c r="C94" s="303"/>
      <c r="D94" s="303"/>
      <c r="E94" s="304"/>
      <c r="F94" s="215"/>
      <c r="G94" s="215"/>
      <c r="H94" s="215"/>
      <c r="I94" s="215"/>
      <c r="J94" s="149"/>
      <c r="K94" s="149"/>
      <c r="L94" s="137"/>
      <c r="M94" s="148"/>
      <c r="N94" s="148"/>
      <c r="O94" s="138"/>
    </row>
    <row r="95" spans="1:15" ht="12" customHeight="1">
      <c r="A95" s="299"/>
      <c r="B95" s="303"/>
      <c r="C95" s="303"/>
      <c r="D95" s="303"/>
      <c r="E95" s="304"/>
      <c r="F95" s="215"/>
      <c r="G95" s="215"/>
      <c r="H95" s="215"/>
      <c r="I95" s="215"/>
      <c r="J95" s="149"/>
      <c r="K95" s="149"/>
      <c r="L95" s="137"/>
      <c r="M95" s="148"/>
      <c r="N95" s="148"/>
      <c r="O95" s="138"/>
    </row>
    <row r="96" spans="1:15" ht="12" customHeight="1" thickBot="1">
      <c r="A96" s="109"/>
      <c r="B96" s="93" t="s">
        <v>76</v>
      </c>
      <c r="C96" s="99"/>
      <c r="D96" s="99"/>
      <c r="E96" s="100"/>
      <c r="F96" s="130">
        <f>SUM(F91:F95)</f>
        <v>0</v>
      </c>
      <c r="G96" s="130">
        <f>SUM(G91:G95)</f>
        <v>0</v>
      </c>
      <c r="H96" s="130">
        <f>SUM(H91:H95)</f>
        <v>0</v>
      </c>
      <c r="I96" s="130">
        <f>SUM(I91:I95)</f>
        <v>0</v>
      </c>
      <c r="J96" s="149"/>
      <c r="K96" s="149"/>
      <c r="L96" s="137"/>
      <c r="M96" s="148"/>
      <c r="N96" s="148"/>
      <c r="O96" s="138"/>
    </row>
    <row r="97" spans="1:15" ht="12" customHeight="1" thickTop="1">
      <c r="A97" s="2"/>
      <c r="B97" s="72"/>
      <c r="C97" s="19"/>
      <c r="D97" s="19"/>
      <c r="E97" s="19"/>
      <c r="F97" s="73"/>
      <c r="G97" s="73"/>
      <c r="H97" s="73"/>
      <c r="I97" s="73"/>
      <c r="J97" s="149"/>
      <c r="K97" s="149"/>
      <c r="L97" s="137"/>
      <c r="M97" s="148"/>
      <c r="N97" s="148"/>
      <c r="O97" s="138"/>
    </row>
    <row r="98" spans="1:15" ht="12" thickBot="1">
      <c r="A98" s="2"/>
      <c r="B98" s="2"/>
      <c r="C98" s="2"/>
      <c r="F98" s="26"/>
      <c r="G98" s="37"/>
      <c r="H98" s="37"/>
      <c r="I98" s="37"/>
      <c r="J98" s="149"/>
      <c r="K98" s="149"/>
      <c r="L98" s="137"/>
      <c r="M98" s="148"/>
      <c r="N98" s="148"/>
      <c r="O98" s="138"/>
    </row>
    <row r="99" spans="1:15" ht="12.6" thickTop="1">
      <c r="A99" s="110" t="s">
        <v>77</v>
      </c>
      <c r="B99" s="40"/>
      <c r="C99" s="41"/>
      <c r="D99" s="40"/>
      <c r="E99" s="42"/>
      <c r="F99" s="105" t="s">
        <v>3</v>
      </c>
      <c r="G99" s="105" t="s">
        <v>3</v>
      </c>
      <c r="H99" s="106" t="s">
        <v>3</v>
      </c>
      <c r="I99" s="106" t="s">
        <v>3</v>
      </c>
      <c r="J99" s="153"/>
      <c r="K99" s="159"/>
      <c r="L99" s="157"/>
      <c r="M99" s="148"/>
      <c r="N99" s="148"/>
      <c r="O99" s="138"/>
    </row>
    <row r="100" spans="1:15" ht="12">
      <c r="A100" s="91" t="s">
        <v>70</v>
      </c>
      <c r="B100" s="11"/>
      <c r="C100" s="11"/>
      <c r="D100" s="11"/>
      <c r="E100" s="111"/>
      <c r="F100" s="13" t="str">
        <f>D7</f>
        <v>2026</v>
      </c>
      <c r="G100" s="13" t="str">
        <f>E7</f>
        <v>2027</v>
      </c>
      <c r="H100" s="13" t="str">
        <f>F7</f>
        <v>2028</v>
      </c>
      <c r="I100" s="13" t="str">
        <f>$G$7</f>
        <v>2029</v>
      </c>
      <c r="J100" s="153"/>
      <c r="K100" s="159"/>
      <c r="L100" s="157"/>
      <c r="M100" s="148"/>
      <c r="N100" s="148"/>
      <c r="O100" s="138"/>
    </row>
    <row r="101" spans="1:15">
      <c r="A101" s="299"/>
      <c r="B101" s="303"/>
      <c r="C101" s="303"/>
      <c r="D101" s="303"/>
      <c r="E101" s="304"/>
      <c r="F101" s="215"/>
      <c r="G101" s="215"/>
      <c r="H101" s="215"/>
      <c r="I101" s="215"/>
      <c r="J101" s="141"/>
      <c r="K101" s="137"/>
      <c r="L101" s="137"/>
      <c r="M101" s="137"/>
      <c r="N101" s="137"/>
      <c r="O101" s="137"/>
    </row>
    <row r="102" spans="1:15" s="2" customFormat="1">
      <c r="A102" s="299"/>
      <c r="B102" s="303"/>
      <c r="C102" s="303"/>
      <c r="D102" s="303"/>
      <c r="E102" s="304"/>
      <c r="F102" s="215"/>
      <c r="G102" s="215"/>
      <c r="H102" s="215" t="s">
        <v>64</v>
      </c>
      <c r="I102" s="215" t="s">
        <v>64</v>
      </c>
      <c r="J102" s="139"/>
      <c r="K102" s="146"/>
      <c r="L102" s="157"/>
      <c r="M102" s="148"/>
      <c r="N102" s="148"/>
      <c r="O102" s="138"/>
    </row>
    <row r="103" spans="1:15">
      <c r="A103" s="299"/>
      <c r="B103" s="303"/>
      <c r="C103" s="303"/>
      <c r="D103" s="303"/>
      <c r="E103" s="304"/>
      <c r="F103" s="215"/>
      <c r="G103" s="215"/>
      <c r="H103" s="215" t="s">
        <v>64</v>
      </c>
      <c r="I103" s="215" t="s">
        <v>64</v>
      </c>
      <c r="J103" s="139"/>
      <c r="K103" s="146"/>
      <c r="L103" s="138"/>
      <c r="M103" s="148"/>
      <c r="N103" s="148"/>
      <c r="O103" s="137"/>
    </row>
    <row r="104" spans="1:15">
      <c r="A104" s="299"/>
      <c r="B104" s="303"/>
      <c r="C104" s="303"/>
      <c r="D104" s="303"/>
      <c r="E104" s="304"/>
      <c r="F104" s="215"/>
      <c r="G104" s="215"/>
      <c r="H104" s="215" t="s">
        <v>64</v>
      </c>
      <c r="I104" s="215" t="s">
        <v>64</v>
      </c>
      <c r="J104" s="149"/>
      <c r="K104" s="149"/>
      <c r="L104" s="138"/>
      <c r="M104" s="148"/>
      <c r="N104" s="148"/>
      <c r="O104" s="137"/>
    </row>
    <row r="105" spans="1:15" ht="13.5" customHeight="1" thickBot="1">
      <c r="A105" s="81"/>
      <c r="B105" s="93" t="s">
        <v>78</v>
      </c>
      <c r="C105" s="69"/>
      <c r="D105" s="99"/>
      <c r="E105" s="82"/>
      <c r="F105" s="132">
        <f>SUM(F101:F104)</f>
        <v>0</v>
      </c>
      <c r="G105" s="132">
        <f>SUM(G101:G104)</f>
        <v>0</v>
      </c>
      <c r="H105" s="132">
        <f>SUM(H101:H104)</f>
        <v>0</v>
      </c>
      <c r="I105" s="132">
        <f>SUM(I101:I104)</f>
        <v>0</v>
      </c>
      <c r="J105" s="149"/>
      <c r="K105" s="222"/>
      <c r="L105" s="222"/>
      <c r="M105" s="222"/>
      <c r="N105" s="148"/>
      <c r="O105" s="137"/>
    </row>
    <row r="106" spans="1:15" ht="13.5" customHeight="1" thickTop="1">
      <c r="A106" s="19"/>
      <c r="B106" s="19"/>
      <c r="C106" s="72"/>
      <c r="D106" s="19"/>
      <c r="E106" s="19"/>
      <c r="F106" s="85"/>
      <c r="G106" s="85"/>
      <c r="H106" s="85"/>
      <c r="I106" s="85"/>
      <c r="J106" s="149"/>
      <c r="K106" s="227"/>
      <c r="L106" s="227"/>
      <c r="M106" s="227"/>
      <c r="N106" s="148"/>
      <c r="O106" s="137"/>
    </row>
    <row r="107" spans="1:15" ht="13.5" customHeight="1" thickBot="1">
      <c r="A107" s="82"/>
      <c r="B107" s="82"/>
      <c r="C107" s="83"/>
      <c r="D107" s="82"/>
      <c r="E107" s="82"/>
      <c r="F107" s="112"/>
      <c r="G107" s="112"/>
      <c r="H107" s="112"/>
      <c r="I107" s="112"/>
      <c r="J107" s="149"/>
      <c r="K107" s="227"/>
      <c r="L107" s="227"/>
      <c r="M107" s="227"/>
      <c r="N107" s="148"/>
      <c r="O107" s="137"/>
    </row>
    <row r="108" spans="1:15" ht="12.75" customHeight="1" thickTop="1">
      <c r="A108" s="103" t="s">
        <v>79</v>
      </c>
      <c r="C108" s="11"/>
      <c r="D108" s="11"/>
      <c r="E108" s="79"/>
      <c r="F108" s="15" t="s">
        <v>3</v>
      </c>
      <c r="G108" s="15" t="s">
        <v>3</v>
      </c>
      <c r="H108" s="7" t="s">
        <v>3</v>
      </c>
      <c r="I108" s="7" t="s">
        <v>3</v>
      </c>
      <c r="J108" s="159"/>
      <c r="K108" s="227"/>
      <c r="L108" s="227"/>
      <c r="M108" s="227"/>
      <c r="N108" s="148"/>
      <c r="O108" s="137"/>
    </row>
    <row r="109" spans="1:15" ht="12" customHeight="1">
      <c r="A109" s="113" t="s">
        <v>70</v>
      </c>
      <c r="B109" s="108"/>
      <c r="C109" s="108"/>
      <c r="D109" s="108"/>
      <c r="E109" s="108"/>
      <c r="F109" s="13" t="str">
        <f>D7</f>
        <v>2026</v>
      </c>
      <c r="G109" s="13" t="str">
        <f>E7</f>
        <v>2027</v>
      </c>
      <c r="H109" s="13" t="str">
        <f>F7</f>
        <v>2028</v>
      </c>
      <c r="I109" s="13" t="str">
        <f>$G$7</f>
        <v>2029</v>
      </c>
      <c r="J109" s="159"/>
      <c r="K109" s="227"/>
      <c r="L109" s="227"/>
      <c r="M109" s="227"/>
      <c r="N109" s="148"/>
      <c r="O109" s="137"/>
    </row>
    <row r="110" spans="1:15">
      <c r="A110" s="299"/>
      <c r="B110" s="303"/>
      <c r="C110" s="303"/>
      <c r="D110" s="303"/>
      <c r="E110" s="304"/>
      <c r="F110" s="215"/>
      <c r="G110" s="215"/>
      <c r="H110" s="216"/>
      <c r="I110" s="216"/>
      <c r="J110" s="160"/>
      <c r="K110" s="227"/>
      <c r="L110" s="227"/>
      <c r="M110" s="227"/>
      <c r="N110" s="148"/>
      <c r="O110" s="137"/>
    </row>
    <row r="111" spans="1:15">
      <c r="A111" s="299"/>
      <c r="B111" s="303"/>
      <c r="C111" s="303"/>
      <c r="D111" s="303"/>
      <c r="E111" s="304"/>
      <c r="F111" s="215"/>
      <c r="G111" s="215"/>
      <c r="H111" s="216"/>
      <c r="I111" s="216"/>
      <c r="J111" s="137"/>
      <c r="K111" s="227"/>
      <c r="L111" s="227"/>
      <c r="M111" s="227"/>
      <c r="N111" s="148"/>
      <c r="O111" s="137"/>
    </row>
    <row r="112" spans="1:15" ht="15" customHeight="1">
      <c r="A112" s="299"/>
      <c r="B112" s="303"/>
      <c r="C112" s="303"/>
      <c r="D112" s="303"/>
      <c r="E112" s="304"/>
      <c r="F112" s="215"/>
      <c r="G112" s="215"/>
      <c r="H112" s="216"/>
      <c r="I112" s="216"/>
      <c r="J112" s="139"/>
      <c r="K112" s="227"/>
      <c r="L112" s="227"/>
      <c r="M112" s="227"/>
      <c r="N112" s="148"/>
      <c r="O112" s="137"/>
    </row>
    <row r="113" spans="1:22">
      <c r="A113" s="299"/>
      <c r="B113" s="303"/>
      <c r="C113" s="303"/>
      <c r="D113" s="303"/>
      <c r="E113" s="304"/>
      <c r="F113" s="215"/>
      <c r="G113" s="215"/>
      <c r="H113" s="216"/>
      <c r="I113" s="216"/>
      <c r="J113" s="139"/>
      <c r="K113" s="227"/>
      <c r="L113" s="227"/>
      <c r="M113" s="227"/>
      <c r="N113" s="148"/>
      <c r="O113" s="137"/>
    </row>
    <row r="114" spans="1:22" ht="12.75" customHeight="1" thickBot="1">
      <c r="B114" s="114" t="s">
        <v>80</v>
      </c>
      <c r="C114" s="82"/>
      <c r="D114" s="82"/>
      <c r="E114" s="84"/>
      <c r="F114" s="129">
        <f>SUM(F110:F113)</f>
        <v>0</v>
      </c>
      <c r="G114" s="129">
        <f>SUM(G110:G113)</f>
        <v>0</v>
      </c>
      <c r="H114" s="129">
        <f>SUM(H110:H113)</f>
        <v>0</v>
      </c>
      <c r="I114" s="129">
        <f>SUM(I110:I113)</f>
        <v>0</v>
      </c>
      <c r="J114" s="149"/>
      <c r="K114" s="227"/>
      <c r="L114" s="227"/>
      <c r="M114" s="227"/>
      <c r="N114" s="148"/>
      <c r="O114" s="137"/>
    </row>
    <row r="115" spans="1:22" ht="12.6" thickTop="1">
      <c r="A115" s="115"/>
      <c r="B115" s="115"/>
      <c r="C115" s="116"/>
      <c r="D115" s="115"/>
      <c r="E115" s="115"/>
      <c r="F115" s="117"/>
      <c r="G115" s="117"/>
      <c r="H115" s="117"/>
      <c r="I115" s="160"/>
      <c r="J115" s="149"/>
      <c r="K115" s="161"/>
      <c r="L115" s="138"/>
      <c r="M115" s="148"/>
      <c r="N115" s="148"/>
      <c r="O115" s="137"/>
    </row>
    <row r="116" spans="1:22" ht="12.6" thickBot="1">
      <c r="A116" s="38"/>
      <c r="B116" s="33"/>
      <c r="C116" s="38"/>
      <c r="D116" s="74"/>
      <c r="E116" s="75"/>
      <c r="F116" s="76"/>
      <c r="G116" s="77"/>
      <c r="H116" s="83"/>
      <c r="I116" s="162"/>
      <c r="J116" s="149"/>
      <c r="K116" s="161"/>
      <c r="L116" s="138"/>
      <c r="M116" s="148"/>
      <c r="N116" s="148"/>
      <c r="O116" s="137"/>
    </row>
    <row r="117" spans="1:22" ht="12" thickTop="1">
      <c r="A117" s="4"/>
      <c r="B117" s="2"/>
      <c r="C117" s="2"/>
      <c r="E117" s="19"/>
      <c r="F117" s="45" t="s">
        <v>3</v>
      </c>
      <c r="G117" s="45" t="s">
        <v>81</v>
      </c>
      <c r="H117" s="45" t="s">
        <v>3</v>
      </c>
      <c r="I117" s="45" t="s">
        <v>81</v>
      </c>
      <c r="J117" s="45" t="s">
        <v>3</v>
      </c>
      <c r="K117" s="7" t="s">
        <v>81</v>
      </c>
      <c r="L117" s="45" t="s">
        <v>3</v>
      </c>
      <c r="M117" s="7" t="s">
        <v>81</v>
      </c>
      <c r="N117" s="148"/>
      <c r="O117" s="137"/>
    </row>
    <row r="118" spans="1:22">
      <c r="A118" s="28"/>
      <c r="B118" s="29"/>
      <c r="C118" s="29"/>
      <c r="D118" s="29"/>
      <c r="E118" s="29"/>
      <c r="F118" s="118" t="str">
        <f>$D$7</f>
        <v>2026</v>
      </c>
      <c r="G118" s="118" t="s">
        <v>82</v>
      </c>
      <c r="H118" s="118" t="str">
        <f>$E$7</f>
        <v>2027</v>
      </c>
      <c r="I118" s="118" t="s">
        <v>82</v>
      </c>
      <c r="J118" s="118" t="str">
        <f>$F$7</f>
        <v>2028</v>
      </c>
      <c r="K118" s="13" t="s">
        <v>82</v>
      </c>
      <c r="L118" s="118" t="str">
        <f>$G$7</f>
        <v>2029</v>
      </c>
      <c r="M118" s="13" t="s">
        <v>82</v>
      </c>
      <c r="N118" s="148"/>
      <c r="O118" s="138"/>
    </row>
    <row r="119" spans="1:22">
      <c r="A119" s="62" t="s">
        <v>24</v>
      </c>
      <c r="B119" s="48"/>
      <c r="C119" s="48"/>
      <c r="D119" s="48"/>
      <c r="E119" s="48"/>
      <c r="F119" s="228">
        <v>0</v>
      </c>
      <c r="G119" s="120"/>
      <c r="H119" s="228">
        <v>0</v>
      </c>
      <c r="I119" s="119"/>
      <c r="J119" s="228">
        <v>0</v>
      </c>
      <c r="K119" s="121"/>
      <c r="L119" s="228">
        <v>0</v>
      </c>
      <c r="M119" s="121"/>
      <c r="N119" s="137"/>
      <c r="O119" s="138"/>
    </row>
    <row r="120" spans="1:22">
      <c r="A120" s="122" t="s">
        <v>83</v>
      </c>
      <c r="B120" s="29"/>
      <c r="C120" s="29"/>
      <c r="D120" s="29"/>
      <c r="E120" s="29"/>
      <c r="F120" s="136">
        <f>F119*G120*0.01</f>
        <v>0</v>
      </c>
      <c r="G120" s="217">
        <v>0</v>
      </c>
      <c r="H120" s="136">
        <f>H119*I120*0.01</f>
        <v>0</v>
      </c>
      <c r="I120" s="217">
        <v>0</v>
      </c>
      <c r="J120" s="136">
        <f>J119*K120*0.01</f>
        <v>0</v>
      </c>
      <c r="K120" s="218">
        <v>0</v>
      </c>
      <c r="L120" s="136">
        <f>L119*M120*0.01</f>
        <v>0</v>
      </c>
      <c r="M120" s="218">
        <v>0</v>
      </c>
      <c r="N120" s="2"/>
    </row>
    <row r="121" spans="1:22" ht="12.6" thickBot="1">
      <c r="A121" s="123" t="s">
        <v>84</v>
      </c>
      <c r="B121" s="69"/>
      <c r="C121" s="69"/>
      <c r="D121" s="69"/>
      <c r="E121" s="69"/>
      <c r="F121" s="133">
        <f>F119+F120</f>
        <v>0</v>
      </c>
      <c r="G121" s="124"/>
      <c r="H121" s="133">
        <f>H119+H120</f>
        <v>0</v>
      </c>
      <c r="I121" s="124"/>
      <c r="J121" s="133">
        <f>J119+J120</f>
        <v>0</v>
      </c>
      <c r="K121" s="175"/>
      <c r="L121" s="133">
        <f>L119+L120</f>
        <v>0</v>
      </c>
      <c r="M121" s="175"/>
      <c r="N121" s="2"/>
    </row>
    <row r="122" spans="1:22" ht="12" thickTop="1">
      <c r="B122" s="2"/>
      <c r="C122" s="2"/>
      <c r="F122" s="125"/>
      <c r="G122" s="126"/>
      <c r="H122" s="126"/>
      <c r="I122" s="126"/>
      <c r="J122" s="3"/>
      <c r="K122" s="3"/>
      <c r="L122" s="78"/>
      <c r="M122" s="2"/>
      <c r="N122" s="2"/>
    </row>
    <row r="123" spans="1:22" ht="11.45" customHeight="1" thickBot="1"/>
    <row r="124" spans="1:22" ht="12">
      <c r="F124" s="301" t="s">
        <v>85</v>
      </c>
      <c r="G124" s="290"/>
      <c r="H124" s="290"/>
      <c r="I124" s="290"/>
      <c r="J124" s="290"/>
      <c r="K124" s="290"/>
      <c r="L124" s="290"/>
      <c r="M124" s="290"/>
      <c r="N124" s="290"/>
      <c r="O124" s="290"/>
      <c r="P124" s="290"/>
      <c r="Q124" s="290"/>
      <c r="R124" s="290"/>
      <c r="S124" s="292"/>
    </row>
    <row r="125" spans="1:22" s="2" customFormat="1" ht="12.6" thickBot="1">
      <c r="A125" s="3"/>
      <c r="B125" s="3"/>
      <c r="C125" s="3"/>
      <c r="F125" s="302" t="s">
        <v>86</v>
      </c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8"/>
      <c r="T125" s="3"/>
      <c r="U125" s="3"/>
      <c r="V125" s="3"/>
    </row>
  </sheetData>
  <mergeCells count="2">
    <mergeCell ref="A27:J27"/>
    <mergeCell ref="D41:H4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DED63-0AF0-45ED-83E3-6D0B7444F689}">
  <dimension ref="A1:Y125"/>
  <sheetViews>
    <sheetView topLeftCell="A91" workbookViewId="0">
      <selection activeCell="I112" sqref="I112"/>
    </sheetView>
  </sheetViews>
  <sheetFormatPr defaultColWidth="9.140625" defaultRowHeight="11.45"/>
  <cols>
    <col min="1" max="1" width="4.140625" style="3" customWidth="1"/>
    <col min="2" max="2" width="9.7109375" style="3" customWidth="1"/>
    <col min="3" max="3" width="8.42578125" style="3" customWidth="1"/>
    <col min="4" max="7" width="10.7109375" style="2" customWidth="1"/>
    <col min="8" max="8" width="7.7109375" style="2" bestFit="1" customWidth="1"/>
    <col min="9" max="9" width="7.85546875" style="2" bestFit="1" customWidth="1"/>
    <col min="10" max="10" width="7.7109375" style="2" bestFit="1" customWidth="1"/>
    <col min="11" max="11" width="7.85546875" style="2" bestFit="1" customWidth="1"/>
    <col min="12" max="15" width="10.7109375" style="3" customWidth="1"/>
    <col min="16" max="16384" width="9.140625" style="3"/>
  </cols>
  <sheetData>
    <row r="1" spans="1:25" s="180" customFormat="1" ht="19.5" customHeight="1">
      <c r="A1" s="281" t="str">
        <f>Summary!$A$2</f>
        <v>2026 - 2029 Budget Summary Table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</row>
    <row r="2" spans="1:25" s="180" customFormat="1" ht="19.5" customHeight="1">
      <c r="A2" s="281" t="str">
        <f>Summary!$A$3</f>
        <v>FRMP # 26-(to be assigned) enter Project Title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</row>
    <row r="3" spans="1:25" s="180" customFormat="1" ht="19.5" customHeight="1">
      <c r="A3" s="251" t="s">
        <v>87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6"/>
      <c r="M3" s="316"/>
      <c r="N3" s="316"/>
      <c r="O3" s="316"/>
      <c r="P3" s="315"/>
    </row>
    <row r="4" spans="1:25" ht="7.5" customHeight="1">
      <c r="A4" s="325"/>
      <c r="B4" s="326"/>
      <c r="C4" s="326"/>
      <c r="D4" s="334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</row>
    <row r="5" spans="1:25" ht="15" customHeight="1" thickBot="1">
      <c r="A5" s="332" t="s">
        <v>36</v>
      </c>
      <c r="B5" s="333"/>
      <c r="C5" s="333"/>
      <c r="D5" s="243"/>
      <c r="K5" s="137"/>
      <c r="M5" s="206" t="s">
        <v>37</v>
      </c>
      <c r="N5" s="187"/>
      <c r="O5" s="188"/>
      <c r="P5" s="183"/>
      <c r="Q5" s="183"/>
    </row>
    <row r="6" spans="1:25" ht="12.75" customHeight="1" thickTop="1">
      <c r="A6" s="4"/>
      <c r="B6" s="5"/>
      <c r="C6" s="6"/>
      <c r="D6" s="7" t="s">
        <v>3</v>
      </c>
      <c r="E6" s="7" t="s">
        <v>3</v>
      </c>
      <c r="F6" s="7" t="s">
        <v>3</v>
      </c>
      <c r="G6" s="7" t="s">
        <v>3</v>
      </c>
      <c r="H6" s="8" t="s">
        <v>4</v>
      </c>
      <c r="I6" s="8" t="s">
        <v>4</v>
      </c>
      <c r="J6" s="8" t="s">
        <v>4</v>
      </c>
      <c r="K6" s="8" t="s">
        <v>4</v>
      </c>
      <c r="M6" s="289" t="s">
        <v>38</v>
      </c>
      <c r="N6" s="290"/>
      <c r="O6" s="290"/>
      <c r="P6" s="291"/>
      <c r="Q6" s="291"/>
      <c r="R6" s="290"/>
      <c r="S6" s="290"/>
      <c r="T6" s="290"/>
      <c r="U6" s="290"/>
      <c r="V6" s="290"/>
      <c r="W6" s="290"/>
      <c r="X6" s="290"/>
      <c r="Y6" s="292"/>
    </row>
    <row r="7" spans="1:25" ht="12.75" customHeight="1">
      <c r="A7" s="10" t="s">
        <v>6</v>
      </c>
      <c r="B7" s="11"/>
      <c r="C7" s="12"/>
      <c r="D7" s="13" t="str">
        <f>Summary!D6</f>
        <v>2026</v>
      </c>
      <c r="E7" s="13" t="str">
        <f>Summary!E6</f>
        <v>2027</v>
      </c>
      <c r="F7" s="13" t="str">
        <f>Summary!F6</f>
        <v>2028</v>
      </c>
      <c r="G7" s="13" t="str">
        <f>Summary!G6</f>
        <v>2029</v>
      </c>
      <c r="H7" s="13" t="str">
        <f>Summary!H6</f>
        <v>2026</v>
      </c>
      <c r="I7" s="13" t="str">
        <f>Summary!I6</f>
        <v>2027</v>
      </c>
      <c r="J7" s="13" t="str">
        <f>Summary!J6</f>
        <v>2028</v>
      </c>
      <c r="K7" s="13" t="str">
        <f>Summary!K6</f>
        <v>2029</v>
      </c>
      <c r="M7" s="293"/>
      <c r="N7" s="2"/>
      <c r="O7" s="2"/>
      <c r="P7" s="288"/>
      <c r="Q7" s="288"/>
      <c r="R7" s="2"/>
      <c r="S7" s="2"/>
      <c r="T7" s="2"/>
      <c r="U7" s="2"/>
      <c r="V7" s="2"/>
      <c r="W7" s="2"/>
      <c r="X7" s="2"/>
      <c r="Y7" s="294"/>
    </row>
    <row r="8" spans="1:25" ht="12" customHeight="1">
      <c r="A8" s="14"/>
      <c r="B8" s="9"/>
      <c r="C8" s="15"/>
      <c r="D8" s="16"/>
      <c r="E8" s="17"/>
      <c r="F8" s="17"/>
      <c r="G8" s="17"/>
      <c r="H8" s="18"/>
      <c r="I8" s="18"/>
      <c r="J8" s="18"/>
      <c r="K8" s="18"/>
      <c r="M8" s="295" t="s">
        <v>93</v>
      </c>
      <c r="N8" s="2"/>
      <c r="O8" s="2"/>
      <c r="P8" s="288"/>
      <c r="Q8" s="288"/>
      <c r="R8" s="2"/>
      <c r="S8" s="2"/>
      <c r="T8" s="2"/>
      <c r="U8" s="2"/>
      <c r="V8" s="2"/>
      <c r="W8" s="2"/>
      <c r="X8" s="2"/>
      <c r="Y8" s="294"/>
    </row>
    <row r="9" spans="1:25" ht="12" customHeight="1">
      <c r="A9" s="244" t="s">
        <v>13</v>
      </c>
      <c r="B9" s="19"/>
      <c r="C9" s="20"/>
      <c r="D9" s="21">
        <f t="shared" ref="D9:G9" si="0">SUM(D10:D12)</f>
        <v>0</v>
      </c>
      <c r="E9" s="21">
        <f t="shared" si="0"/>
        <v>0</v>
      </c>
      <c r="F9" s="21">
        <f t="shared" si="0"/>
        <v>0</v>
      </c>
      <c r="G9" s="21">
        <f t="shared" si="0"/>
        <v>0</v>
      </c>
      <c r="H9" s="212">
        <v>0</v>
      </c>
      <c r="I9" s="212">
        <v>0</v>
      </c>
      <c r="J9" s="212">
        <v>0</v>
      </c>
      <c r="K9" s="212">
        <v>0</v>
      </c>
      <c r="M9" s="295" t="s">
        <v>94</v>
      </c>
      <c r="N9" s="2"/>
      <c r="O9" s="2"/>
      <c r="P9" s="288"/>
      <c r="Q9" s="288"/>
      <c r="R9" s="2"/>
      <c r="S9" s="2"/>
      <c r="T9" s="2"/>
      <c r="U9" s="2"/>
      <c r="V9" s="2"/>
      <c r="W9" s="2"/>
      <c r="X9" s="2"/>
      <c r="Y9" s="294"/>
    </row>
    <row r="10" spans="1:25" ht="12" customHeight="1">
      <c r="A10" s="244" t="s">
        <v>41</v>
      </c>
      <c r="B10" s="19"/>
      <c r="C10" s="20"/>
      <c r="D10" s="21">
        <f>I51-I50</f>
        <v>0</v>
      </c>
      <c r="E10" s="21">
        <f>L51-L50</f>
        <v>0</v>
      </c>
      <c r="F10" s="21">
        <f>O51-O50</f>
        <v>0</v>
      </c>
      <c r="G10" s="21">
        <f>R51-R50</f>
        <v>0</v>
      </c>
      <c r="H10" s="212">
        <v>0</v>
      </c>
      <c r="I10" s="212">
        <v>0</v>
      </c>
      <c r="J10" s="212">
        <v>0</v>
      </c>
      <c r="K10" s="212">
        <v>0</v>
      </c>
      <c r="M10" s="29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94"/>
    </row>
    <row r="11" spans="1:25" ht="12" customHeight="1">
      <c r="A11" s="244" t="s">
        <v>42</v>
      </c>
      <c r="B11" s="19"/>
      <c r="C11" s="22"/>
      <c r="D11" s="21">
        <f>I58-I57</f>
        <v>0</v>
      </c>
      <c r="E11" s="21">
        <f>L58-L57</f>
        <v>0</v>
      </c>
      <c r="F11" s="21">
        <f>O58-O57</f>
        <v>0</v>
      </c>
      <c r="G11" s="21">
        <f>R58-R57</f>
        <v>0</v>
      </c>
      <c r="H11" s="212">
        <v>0</v>
      </c>
      <c r="I11" s="212">
        <v>0</v>
      </c>
      <c r="J11" s="212">
        <v>0</v>
      </c>
      <c r="K11" s="212">
        <v>0</v>
      </c>
      <c r="M11" s="295" t="s">
        <v>90</v>
      </c>
      <c r="N11" s="2"/>
      <c r="O11" s="2"/>
      <c r="P11" s="288"/>
      <c r="Q11" s="288"/>
      <c r="R11" s="2"/>
      <c r="S11" s="2"/>
      <c r="T11" s="2"/>
      <c r="U11" s="2"/>
      <c r="V11" s="2"/>
      <c r="W11" s="2"/>
      <c r="X11" s="2"/>
      <c r="Y11" s="294"/>
    </row>
    <row r="12" spans="1:25" ht="12.6">
      <c r="A12" s="244" t="s">
        <v>44</v>
      </c>
      <c r="B12" s="245"/>
      <c r="C12" s="22"/>
      <c r="D12" s="21">
        <f>I65-I64</f>
        <v>0</v>
      </c>
      <c r="E12" s="21">
        <f>L65-L64</f>
        <v>0</v>
      </c>
      <c r="F12" s="21">
        <f>O65-O64</f>
        <v>0</v>
      </c>
      <c r="G12" s="21">
        <f>R65-R64</f>
        <v>0</v>
      </c>
      <c r="H12" s="212">
        <v>0</v>
      </c>
      <c r="I12" s="212">
        <v>0</v>
      </c>
      <c r="J12" s="212">
        <v>0</v>
      </c>
      <c r="K12" s="212">
        <v>0</v>
      </c>
      <c r="M12" s="293"/>
      <c r="N12" s="2"/>
      <c r="O12" s="2"/>
      <c r="P12" s="288"/>
      <c r="Q12" s="288"/>
      <c r="R12" s="2"/>
      <c r="S12" s="2"/>
      <c r="T12" s="2"/>
      <c r="U12" s="2"/>
      <c r="V12" s="2"/>
      <c r="W12" s="2"/>
      <c r="X12" s="2"/>
      <c r="Y12" s="294"/>
    </row>
    <row r="13" spans="1:25" ht="12.6">
      <c r="A13" s="244" t="s">
        <v>14</v>
      </c>
      <c r="B13" s="245"/>
      <c r="C13" s="22"/>
      <c r="D13" s="21">
        <f>I50+I57+I64</f>
        <v>0</v>
      </c>
      <c r="E13" s="21">
        <f>L50+L57+L64</f>
        <v>0</v>
      </c>
      <c r="F13" s="21">
        <f>O50+O57+O64</f>
        <v>0</v>
      </c>
      <c r="G13" s="21">
        <f>R50+R57+R64</f>
        <v>0</v>
      </c>
      <c r="H13" s="212">
        <v>0</v>
      </c>
      <c r="I13" s="212">
        <v>0</v>
      </c>
      <c r="J13" s="212">
        <v>0</v>
      </c>
      <c r="K13" s="212">
        <v>0</v>
      </c>
      <c r="M13" s="293" t="s">
        <v>45</v>
      </c>
      <c r="N13" s="2"/>
      <c r="O13" s="2"/>
      <c r="P13" s="288"/>
      <c r="Q13" s="288"/>
      <c r="R13" s="2"/>
      <c r="S13" s="2"/>
      <c r="T13" s="2"/>
      <c r="U13" s="2"/>
      <c r="V13" s="2"/>
      <c r="W13" s="2"/>
      <c r="X13" s="2"/>
      <c r="Y13" s="294"/>
    </row>
    <row r="14" spans="1:25" ht="12" customHeight="1">
      <c r="A14" s="244" t="s">
        <v>16</v>
      </c>
      <c r="B14" s="19"/>
      <c r="C14" s="20"/>
      <c r="D14" s="21">
        <f>F76</f>
        <v>0</v>
      </c>
      <c r="E14" s="21">
        <f>G76</f>
        <v>0</v>
      </c>
      <c r="F14" s="21">
        <f>H76</f>
        <v>0</v>
      </c>
      <c r="G14" s="21">
        <f>I76</f>
        <v>0</v>
      </c>
      <c r="H14" s="212">
        <v>0</v>
      </c>
      <c r="I14" s="212">
        <v>0</v>
      </c>
      <c r="J14" s="212">
        <v>0</v>
      </c>
      <c r="K14" s="212">
        <v>0</v>
      </c>
      <c r="M14" s="293"/>
      <c r="N14" s="2"/>
      <c r="O14" s="2"/>
      <c r="P14" s="288"/>
      <c r="Q14" s="288"/>
      <c r="R14" s="2"/>
      <c r="S14" s="2"/>
      <c r="T14" s="2"/>
      <c r="U14" s="2"/>
      <c r="V14" s="2"/>
      <c r="W14" s="2"/>
      <c r="X14" s="2"/>
      <c r="Y14" s="294"/>
    </row>
    <row r="15" spans="1:25" ht="12" customHeight="1">
      <c r="A15" s="244" t="s">
        <v>18</v>
      </c>
      <c r="B15" s="19"/>
      <c r="C15" s="20"/>
      <c r="D15" s="21">
        <f>F86</f>
        <v>0</v>
      </c>
      <c r="E15" s="21">
        <f>G86</f>
        <v>0</v>
      </c>
      <c r="F15" s="21">
        <f>H86</f>
        <v>0</v>
      </c>
      <c r="G15" s="21">
        <f>I86</f>
        <v>0</v>
      </c>
      <c r="H15" s="212">
        <v>0</v>
      </c>
      <c r="I15" s="212">
        <v>0</v>
      </c>
      <c r="J15" s="212">
        <v>0</v>
      </c>
      <c r="K15" s="212">
        <v>0</v>
      </c>
      <c r="M15" s="295" t="s">
        <v>46</v>
      </c>
      <c r="N15" s="2"/>
      <c r="O15" s="2"/>
      <c r="P15" s="288"/>
      <c r="Q15" s="288"/>
      <c r="R15" s="2"/>
      <c r="S15" s="2"/>
      <c r="T15" s="2"/>
      <c r="U15" s="2"/>
      <c r="V15" s="2"/>
      <c r="W15" s="2"/>
      <c r="X15" s="2"/>
      <c r="Y15" s="294"/>
    </row>
    <row r="16" spans="1:25" ht="12" customHeight="1">
      <c r="A16" s="244" t="s">
        <v>20</v>
      </c>
      <c r="B16" s="19"/>
      <c r="C16" s="22"/>
      <c r="D16" s="21">
        <f>F96</f>
        <v>0</v>
      </c>
      <c r="E16" s="23">
        <f>G96</f>
        <v>0</v>
      </c>
      <c r="F16" s="23">
        <f>H96</f>
        <v>0</v>
      </c>
      <c r="G16" s="23">
        <f>I96</f>
        <v>0</v>
      </c>
      <c r="H16" s="212">
        <v>0</v>
      </c>
      <c r="I16" s="212">
        <v>0</v>
      </c>
      <c r="J16" s="212">
        <v>0</v>
      </c>
      <c r="K16" s="212">
        <v>0</v>
      </c>
      <c r="M16" s="293"/>
      <c r="N16" s="2"/>
      <c r="O16" s="2"/>
      <c r="P16" s="288"/>
      <c r="Q16" s="288"/>
      <c r="R16" s="2"/>
      <c r="S16" s="2"/>
      <c r="T16" s="2"/>
      <c r="U16" s="2"/>
      <c r="V16" s="2"/>
      <c r="W16" s="2"/>
      <c r="X16" s="2"/>
      <c r="Y16" s="294"/>
    </row>
    <row r="17" spans="1:25" ht="12" customHeight="1">
      <c r="A17" s="244" t="s">
        <v>21</v>
      </c>
      <c r="B17" s="19"/>
      <c r="C17" s="20"/>
      <c r="D17" s="21">
        <f>F105</f>
        <v>0</v>
      </c>
      <c r="E17" s="21">
        <f>G105</f>
        <v>0</v>
      </c>
      <c r="F17" s="21">
        <f>H105</f>
        <v>0</v>
      </c>
      <c r="G17" s="21">
        <f>I105</f>
        <v>0</v>
      </c>
      <c r="H17" s="212">
        <v>0</v>
      </c>
      <c r="I17" s="212">
        <v>0</v>
      </c>
      <c r="J17" s="212">
        <v>0</v>
      </c>
      <c r="K17" s="212">
        <v>0</v>
      </c>
      <c r="M17" s="293" t="s">
        <v>47</v>
      </c>
      <c r="N17" s="2"/>
      <c r="O17" s="2"/>
      <c r="P17" s="288"/>
      <c r="Q17" s="288"/>
      <c r="R17" s="2"/>
      <c r="S17" s="2"/>
      <c r="T17" s="2"/>
      <c r="U17" s="2"/>
      <c r="V17" s="2"/>
      <c r="W17" s="2"/>
      <c r="X17" s="2"/>
      <c r="Y17" s="294"/>
    </row>
    <row r="18" spans="1:25" ht="15" customHeight="1" thickBot="1">
      <c r="A18" s="244" t="s">
        <v>23</v>
      </c>
      <c r="B18" s="19"/>
      <c r="C18" s="22"/>
      <c r="D18" s="24">
        <f>F114</f>
        <v>0</v>
      </c>
      <c r="E18" s="24">
        <f>G114</f>
        <v>0</v>
      </c>
      <c r="F18" s="24">
        <f>H114</f>
        <v>0</v>
      </c>
      <c r="G18" s="24">
        <f>I114</f>
        <v>0</v>
      </c>
      <c r="H18" s="213">
        <v>0</v>
      </c>
      <c r="I18" s="213">
        <v>0</v>
      </c>
      <c r="J18" s="213">
        <v>0</v>
      </c>
      <c r="K18" s="213">
        <v>0</v>
      </c>
      <c r="M18" s="293" t="s">
        <v>48</v>
      </c>
      <c r="N18" s="2"/>
      <c r="O18" s="2"/>
      <c r="P18" s="288"/>
      <c r="Q18" s="288"/>
      <c r="R18" s="2"/>
      <c r="S18" s="2"/>
      <c r="T18" s="2"/>
      <c r="U18" s="2"/>
      <c r="V18" s="2"/>
      <c r="W18" s="2"/>
      <c r="X18" s="2"/>
      <c r="Y18" s="294"/>
    </row>
    <row r="19" spans="1:25" ht="12" customHeight="1">
      <c r="A19" s="244" t="s">
        <v>24</v>
      </c>
      <c r="B19" s="19"/>
      <c r="C19" s="22"/>
      <c r="D19" s="25">
        <f t="shared" ref="D19:K19" si="1">SUM(D13:D18)+D9</f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M19" s="293"/>
      <c r="N19" s="2"/>
      <c r="O19" s="2"/>
      <c r="P19" s="288"/>
      <c r="Q19" s="288"/>
      <c r="R19" s="2"/>
      <c r="S19" s="2"/>
      <c r="T19" s="2"/>
      <c r="U19" s="2"/>
      <c r="V19" s="2"/>
      <c r="W19" s="2"/>
      <c r="X19" s="2"/>
      <c r="Y19" s="294"/>
    </row>
    <row r="20" spans="1:25" ht="12" customHeight="1">
      <c r="A20" s="14"/>
      <c r="B20" s="2"/>
      <c r="C20" s="20"/>
      <c r="D20" s="27"/>
      <c r="E20" s="27"/>
      <c r="F20" s="27"/>
      <c r="G20" s="27"/>
      <c r="H20" s="16"/>
      <c r="I20" s="16"/>
      <c r="J20" s="16"/>
      <c r="K20" s="16"/>
      <c r="M20" s="293" t="s">
        <v>49</v>
      </c>
      <c r="N20" s="2"/>
      <c r="O20" s="2"/>
      <c r="P20" s="288"/>
      <c r="Q20" s="288"/>
      <c r="R20" s="2"/>
      <c r="S20" s="2"/>
      <c r="T20" s="2"/>
      <c r="U20" s="2"/>
      <c r="V20" s="2"/>
      <c r="W20" s="2"/>
      <c r="X20" s="2"/>
      <c r="Y20" s="294"/>
    </row>
    <row r="21" spans="1:25" ht="15.75" customHeight="1" thickBot="1">
      <c r="A21" s="244" t="s">
        <v>26</v>
      </c>
      <c r="B21" s="19"/>
      <c r="C21" s="22"/>
      <c r="D21" s="24">
        <f>$F$120</f>
        <v>0</v>
      </c>
      <c r="E21" s="24">
        <f>$H$120</f>
        <v>0</v>
      </c>
      <c r="F21" s="24">
        <f>$J$120</f>
        <v>0</v>
      </c>
      <c r="G21" s="24">
        <f>$L$120</f>
        <v>0</v>
      </c>
      <c r="H21" s="24"/>
      <c r="I21" s="24"/>
      <c r="J21" s="24"/>
      <c r="K21" s="24"/>
      <c r="M21" s="293"/>
      <c r="N21" s="2"/>
      <c r="O21" s="2"/>
      <c r="P21" s="288"/>
      <c r="Q21" s="288"/>
      <c r="R21" s="2"/>
      <c r="S21" s="2"/>
      <c r="T21" s="2"/>
      <c r="U21" s="2"/>
      <c r="V21" s="2"/>
      <c r="W21" s="2"/>
      <c r="X21" s="2"/>
      <c r="Y21" s="294"/>
    </row>
    <row r="22" spans="1:25" ht="12" customHeight="1">
      <c r="A22" s="19" t="s">
        <v>27</v>
      </c>
      <c r="B22" s="19"/>
      <c r="C22" s="19"/>
      <c r="D22" s="198">
        <f>D19+D21</f>
        <v>0</v>
      </c>
      <c r="E22" s="196">
        <f>E19+E21</f>
        <v>0</v>
      </c>
      <c r="F22" s="196">
        <f>F19+F21</f>
        <v>0</v>
      </c>
      <c r="G22" s="196">
        <f>G19+G21</f>
        <v>0</v>
      </c>
      <c r="H22" s="196"/>
      <c r="I22" s="196"/>
      <c r="J22" s="196"/>
      <c r="K22" s="196"/>
      <c r="M22" s="295" t="s">
        <v>50</v>
      </c>
      <c r="N22" s="2"/>
      <c r="O22" s="2"/>
      <c r="P22" s="288"/>
      <c r="Q22" s="288"/>
      <c r="R22" s="2"/>
      <c r="S22" s="2"/>
      <c r="T22" s="2"/>
      <c r="U22" s="2"/>
      <c r="V22" s="2"/>
      <c r="W22" s="2"/>
      <c r="X22" s="2"/>
      <c r="Y22" s="294"/>
    </row>
    <row r="23" spans="1:25" ht="12" customHeight="1" thickBot="1">
      <c r="A23" s="172"/>
      <c r="B23" s="82"/>
      <c r="C23" s="173"/>
      <c r="D23" s="197"/>
      <c r="E23" s="197"/>
      <c r="F23" s="197"/>
      <c r="G23" s="197"/>
      <c r="H23" s="197"/>
      <c r="I23" s="197"/>
      <c r="J23" s="197"/>
      <c r="K23" s="197"/>
      <c r="M23" s="293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94"/>
    </row>
    <row r="24" spans="1:25" ht="15" customHeight="1" thickTop="1" thickBot="1">
      <c r="A24" s="19" t="s">
        <v>51</v>
      </c>
      <c r="B24" s="19"/>
      <c r="C24" s="2"/>
      <c r="D24" s="171">
        <f>SUM(D22:G22)</f>
        <v>0</v>
      </c>
      <c r="E24" s="171"/>
      <c r="F24" s="171"/>
      <c r="G24" s="171"/>
      <c r="H24" s="171"/>
      <c r="I24" s="171"/>
      <c r="J24" s="171"/>
      <c r="K24" s="171"/>
      <c r="M24" s="296" t="s">
        <v>52</v>
      </c>
      <c r="N24" s="297"/>
      <c r="O24" s="297"/>
      <c r="P24" s="317"/>
      <c r="Q24" s="317"/>
      <c r="R24" s="297"/>
      <c r="S24" s="297"/>
      <c r="T24" s="297"/>
      <c r="U24" s="297"/>
      <c r="V24" s="297"/>
      <c r="W24" s="297"/>
      <c r="X24" s="297"/>
      <c r="Y24" s="298"/>
    </row>
    <row r="25" spans="1:25" ht="12.75" customHeight="1">
      <c r="A25" s="2" t="s">
        <v>29</v>
      </c>
      <c r="D25" s="195">
        <f>SUM(H19:K19)</f>
        <v>0</v>
      </c>
      <c r="E25" s="1"/>
      <c r="F25" s="1"/>
      <c r="G25" s="1"/>
      <c r="H25" s="1"/>
      <c r="I25" s="1"/>
      <c r="J25" s="32"/>
      <c r="P25" s="184"/>
      <c r="Q25" s="184"/>
      <c r="T25" s="248"/>
      <c r="U25" s="248"/>
      <c r="V25" s="248"/>
    </row>
    <row r="26" spans="1:25" ht="12.75" customHeight="1" thickBot="1">
      <c r="A26" s="33"/>
      <c r="B26" s="33"/>
      <c r="C26" s="34"/>
      <c r="D26" s="35"/>
      <c r="E26" s="35"/>
      <c r="F26" s="36"/>
      <c r="G26" s="36"/>
      <c r="H26" s="36"/>
      <c r="I26" s="36"/>
      <c r="J26" s="36"/>
      <c r="P26" s="184"/>
      <c r="Q26" s="184"/>
      <c r="T26" s="248"/>
      <c r="U26" s="248"/>
      <c r="V26" s="248"/>
    </row>
    <row r="27" spans="1:25" customFormat="1" ht="13.15" thickTop="1">
      <c r="A27" s="336" t="s">
        <v>53</v>
      </c>
      <c r="B27" s="337"/>
      <c r="C27" s="337"/>
      <c r="D27" s="337"/>
      <c r="E27" s="337"/>
      <c r="F27" s="337"/>
      <c r="G27" s="337"/>
      <c r="H27" s="337"/>
      <c r="I27" s="337"/>
      <c r="J27" s="338"/>
      <c r="K27" s="2"/>
      <c r="L27" s="3"/>
      <c r="M27" s="3"/>
      <c r="N27" s="3"/>
      <c r="O27" s="3"/>
      <c r="P27" s="184"/>
      <c r="Q27" s="184"/>
      <c r="R27" s="3"/>
      <c r="S27" s="3"/>
      <c r="T27" s="248"/>
      <c r="U27" s="248"/>
      <c r="V27" s="248"/>
    </row>
    <row r="28" spans="1:25" customFormat="1" ht="12.6">
      <c r="A28" s="309"/>
      <c r="B28" s="276"/>
      <c r="C28" s="276"/>
      <c r="D28" s="276"/>
      <c r="E28" s="276"/>
      <c r="F28" s="276"/>
      <c r="G28" s="276"/>
      <c r="H28" s="276"/>
      <c r="I28" s="276"/>
      <c r="J28" s="277"/>
      <c r="K28" s="2"/>
      <c r="L28" s="3"/>
      <c r="M28" s="3"/>
      <c r="N28" s="3"/>
      <c r="O28" s="3"/>
      <c r="P28" s="184"/>
      <c r="Q28" s="184"/>
      <c r="R28" s="3"/>
      <c r="S28" s="3"/>
      <c r="T28" s="248"/>
      <c r="U28" s="248"/>
      <c r="V28" s="248"/>
    </row>
    <row r="29" spans="1:25" customFormat="1" ht="12.6">
      <c r="A29" s="309"/>
      <c r="B29" s="276"/>
      <c r="C29" s="276"/>
      <c r="D29" s="276"/>
      <c r="E29" s="276"/>
      <c r="F29" s="276"/>
      <c r="G29" s="276"/>
      <c r="H29" s="276"/>
      <c r="I29" s="276"/>
      <c r="J29" s="277"/>
      <c r="K29" s="2"/>
      <c r="L29" s="3"/>
      <c r="M29" s="3"/>
      <c r="N29" s="3"/>
      <c r="O29" s="3"/>
      <c r="P29" s="184"/>
      <c r="Q29" s="184"/>
      <c r="R29" s="3"/>
      <c r="S29" s="3"/>
      <c r="T29" s="248"/>
      <c r="U29" s="248"/>
      <c r="V29" s="248"/>
    </row>
    <row r="30" spans="1:25" customFormat="1" ht="12.6">
      <c r="A30" s="309"/>
      <c r="B30" s="276"/>
      <c r="C30" s="276"/>
      <c r="D30" s="276"/>
      <c r="E30" s="276"/>
      <c r="F30" s="276"/>
      <c r="G30" s="276"/>
      <c r="H30" s="276"/>
      <c r="I30" s="276"/>
      <c r="J30" s="277"/>
      <c r="K30" s="2"/>
      <c r="L30" s="3"/>
      <c r="M30" s="3"/>
      <c r="N30" s="3"/>
      <c r="O30" s="3"/>
      <c r="P30" s="184"/>
      <c r="Q30" s="184"/>
      <c r="R30" s="3"/>
      <c r="S30" s="3"/>
      <c r="T30" s="248"/>
      <c r="U30" s="248"/>
      <c r="V30" s="248"/>
    </row>
    <row r="31" spans="1:25" customFormat="1" ht="12.6">
      <c r="A31" s="309"/>
      <c r="B31" s="276"/>
      <c r="C31" s="276"/>
      <c r="D31" s="276"/>
      <c r="E31" s="276"/>
      <c r="F31" s="276"/>
      <c r="G31" s="276"/>
      <c r="H31" s="276"/>
      <c r="I31" s="276"/>
      <c r="J31" s="277"/>
      <c r="K31" s="2"/>
      <c r="L31" s="3"/>
      <c r="M31" s="3"/>
      <c r="N31" s="3"/>
      <c r="O31" s="3"/>
      <c r="P31" s="184"/>
      <c r="Q31" s="184"/>
      <c r="R31" s="3"/>
      <c r="S31" s="3"/>
      <c r="T31" s="248"/>
      <c r="U31" s="248"/>
      <c r="V31" s="248"/>
    </row>
    <row r="32" spans="1:25" customFormat="1" ht="12.6">
      <c r="A32" s="309"/>
      <c r="B32" s="276"/>
      <c r="C32" s="276"/>
      <c r="D32" s="276"/>
      <c r="E32" s="276"/>
      <c r="F32" s="276"/>
      <c r="G32" s="276"/>
      <c r="H32" s="276"/>
      <c r="I32" s="276"/>
      <c r="J32" s="277"/>
      <c r="K32" s="2"/>
      <c r="L32" s="3"/>
      <c r="M32" s="3"/>
      <c r="N32" s="3"/>
      <c r="O32" s="3"/>
      <c r="P32" s="184"/>
      <c r="Q32" s="2"/>
      <c r="R32" s="3"/>
      <c r="S32" s="3"/>
      <c r="T32" s="248"/>
      <c r="U32" s="248"/>
      <c r="V32" s="248"/>
    </row>
    <row r="33" spans="1:23" customFormat="1" ht="12.6">
      <c r="A33" s="309"/>
      <c r="B33" s="276"/>
      <c r="C33" s="276"/>
      <c r="D33" s="276"/>
      <c r="E33" s="276"/>
      <c r="F33" s="276"/>
      <c r="G33" s="276"/>
      <c r="H33" s="276"/>
      <c r="I33" s="276"/>
      <c r="J33" s="277"/>
      <c r="K33" s="2"/>
      <c r="L33" s="3"/>
      <c r="M33" s="3"/>
      <c r="N33" s="3"/>
      <c r="O33" s="3"/>
      <c r="P33" s="184"/>
      <c r="Q33" s="186"/>
      <c r="T33" s="186"/>
      <c r="U33" s="186"/>
      <c r="V33" s="186"/>
    </row>
    <row r="34" spans="1:23" customFormat="1" ht="12.6">
      <c r="A34" s="309"/>
      <c r="B34" s="276"/>
      <c r="C34" s="276"/>
      <c r="D34" s="276"/>
      <c r="E34" s="276"/>
      <c r="F34" s="276"/>
      <c r="G34" s="276"/>
      <c r="H34" s="276"/>
      <c r="I34" s="276"/>
      <c r="J34" s="277"/>
      <c r="K34" s="140"/>
      <c r="L34" s="248"/>
      <c r="M34" s="248"/>
      <c r="N34" s="248"/>
      <c r="O34" s="248"/>
      <c r="P34" s="184"/>
    </row>
    <row r="35" spans="1:23" customFormat="1" ht="12.6">
      <c r="A35" s="309"/>
      <c r="B35" s="276"/>
      <c r="C35" s="276"/>
      <c r="D35" s="276"/>
      <c r="E35" s="276"/>
      <c r="F35" s="276"/>
      <c r="G35" s="276"/>
      <c r="H35" s="276"/>
      <c r="I35" s="276"/>
      <c r="J35" s="277"/>
      <c r="K35" s="140"/>
      <c r="L35" s="184"/>
      <c r="M35" s="184"/>
      <c r="N35" s="184"/>
      <c r="O35" s="184"/>
      <c r="P35" s="184"/>
    </row>
    <row r="36" spans="1:23" customFormat="1" ht="12.6">
      <c r="A36" s="309"/>
      <c r="B36" s="276"/>
      <c r="C36" s="276"/>
      <c r="D36" s="276"/>
      <c r="E36" s="276"/>
      <c r="F36" s="276"/>
      <c r="G36" s="276"/>
      <c r="H36" s="276"/>
      <c r="I36" s="276"/>
      <c r="J36" s="277"/>
      <c r="K36" s="140"/>
      <c r="L36" s="184"/>
      <c r="M36" s="184"/>
      <c r="N36" s="184"/>
      <c r="O36" s="184"/>
      <c r="P36" s="184"/>
    </row>
    <row r="37" spans="1:23" customFormat="1" ht="12.6">
      <c r="A37" s="309"/>
      <c r="B37" s="276"/>
      <c r="C37" s="276"/>
      <c r="D37" s="276"/>
      <c r="E37" s="276"/>
      <c r="F37" s="276"/>
      <c r="G37" s="276"/>
      <c r="H37" s="276"/>
      <c r="I37" s="276"/>
      <c r="J37" s="277"/>
      <c r="K37" s="140"/>
      <c r="L37" s="184"/>
      <c r="M37" s="184"/>
      <c r="N37" s="184"/>
      <c r="O37" s="184"/>
      <c r="P37" s="184"/>
    </row>
    <row r="38" spans="1:23" customFormat="1" ht="12.6">
      <c r="A38" s="309"/>
      <c r="B38" s="276"/>
      <c r="C38" s="276"/>
      <c r="D38" s="276"/>
      <c r="E38" s="276"/>
      <c r="F38" s="276"/>
      <c r="G38" s="276"/>
      <c r="H38" s="276"/>
      <c r="I38" s="276"/>
      <c r="J38" s="277"/>
      <c r="K38" s="140"/>
      <c r="L38" s="184"/>
      <c r="M38" s="184"/>
      <c r="N38" s="184"/>
      <c r="O38" s="184"/>
      <c r="P38" s="184"/>
    </row>
    <row r="39" spans="1:23" customFormat="1" ht="13.15" thickBot="1">
      <c r="A39" s="310"/>
      <c r="B39" s="278"/>
      <c r="C39" s="278"/>
      <c r="D39" s="278"/>
      <c r="E39" s="278"/>
      <c r="F39" s="278"/>
      <c r="G39" s="278"/>
      <c r="H39" s="278"/>
      <c r="I39" s="278"/>
      <c r="J39" s="279"/>
      <c r="K39" s="140"/>
      <c r="L39" s="137"/>
      <c r="M39" s="137"/>
      <c r="N39" s="137"/>
      <c r="O39" s="138"/>
    </row>
    <row r="40" spans="1:23" s="2" customFormat="1" ht="12" thickTop="1">
      <c r="F40" s="26"/>
      <c r="G40" s="37"/>
      <c r="H40" s="37"/>
      <c r="I40" s="37"/>
      <c r="J40" s="37"/>
      <c r="K40" s="137"/>
      <c r="L40" s="137"/>
      <c r="M40" s="137"/>
      <c r="N40" s="137"/>
      <c r="O40" s="137"/>
    </row>
    <row r="41" spans="1:23" s="2" customFormat="1" ht="13.5" customHeight="1" thickBot="1">
      <c r="A41" s="242" t="s">
        <v>54</v>
      </c>
      <c r="B41" s="242"/>
      <c r="C41" s="242"/>
      <c r="D41" s="339" t="s">
        <v>55</v>
      </c>
      <c r="E41" s="340"/>
      <c r="F41" s="340"/>
      <c r="G41" s="340"/>
      <c r="H41" s="340"/>
      <c r="I41" s="37"/>
      <c r="J41" s="37"/>
      <c r="K41" s="141"/>
      <c r="L41" s="141"/>
      <c r="M41" s="141"/>
      <c r="N41" s="141"/>
      <c r="O41" s="142"/>
      <c r="T41" s="248"/>
      <c r="U41" s="248"/>
      <c r="V41" s="248"/>
      <c r="W41" s="248"/>
    </row>
    <row r="42" spans="1:23" s="2" customFormat="1" ht="12.6" thickTop="1">
      <c r="A42" s="39" t="s">
        <v>56</v>
      </c>
      <c r="B42" s="40"/>
      <c r="C42" s="41"/>
      <c r="D42" s="42"/>
      <c r="E42" s="43"/>
      <c r="F42" s="44"/>
      <c r="G42" s="45" t="s">
        <v>57</v>
      </c>
      <c r="H42" s="45" t="s">
        <v>58</v>
      </c>
      <c r="I42" s="45" t="s">
        <v>3</v>
      </c>
      <c r="J42" s="45" t="s">
        <v>57</v>
      </c>
      <c r="K42" s="45" t="s">
        <v>58</v>
      </c>
      <c r="L42" s="7" t="s">
        <v>3</v>
      </c>
      <c r="M42" s="45" t="s">
        <v>57</v>
      </c>
      <c r="N42" s="7" t="s">
        <v>58</v>
      </c>
      <c r="O42" s="46" t="s">
        <v>3</v>
      </c>
      <c r="P42" s="45" t="s">
        <v>57</v>
      </c>
      <c r="Q42" s="7" t="s">
        <v>58</v>
      </c>
      <c r="R42" s="205" t="s">
        <v>3</v>
      </c>
      <c r="T42" s="248"/>
      <c r="U42" s="248"/>
      <c r="V42" s="248"/>
      <c r="W42" s="248"/>
    </row>
    <row r="43" spans="1:23" ht="12">
      <c r="A43" s="47" t="s">
        <v>59</v>
      </c>
      <c r="B43" s="48"/>
      <c r="C43" s="49"/>
      <c r="D43" s="50" t="s">
        <v>60</v>
      </c>
      <c r="E43" s="51"/>
      <c r="F43" s="52"/>
      <c r="G43" s="53" t="s">
        <v>61</v>
      </c>
      <c r="H43" s="54" t="s">
        <v>62</v>
      </c>
      <c r="I43" s="55" t="str">
        <f>$D$7</f>
        <v>2026</v>
      </c>
      <c r="J43" s="9" t="s">
        <v>61</v>
      </c>
      <c r="K43" s="54" t="s">
        <v>62</v>
      </c>
      <c r="L43" s="55" t="str">
        <f>$E$7</f>
        <v>2027</v>
      </c>
      <c r="M43" s="9" t="s">
        <v>61</v>
      </c>
      <c r="N43" s="54" t="s">
        <v>62</v>
      </c>
      <c r="O43" s="181" t="str">
        <f>$F$7</f>
        <v>2028</v>
      </c>
      <c r="P43" s="9" t="s">
        <v>61</v>
      </c>
      <c r="Q43" s="54" t="s">
        <v>62</v>
      </c>
      <c r="R43" s="181" t="str">
        <f>$G$7</f>
        <v>2029</v>
      </c>
      <c r="T43" s="248"/>
      <c r="U43" s="248"/>
      <c r="V43" s="248"/>
      <c r="W43" s="248"/>
    </row>
    <row r="44" spans="1:23" ht="12">
      <c r="A44" s="56" t="s">
        <v>63</v>
      </c>
      <c r="B44" s="57"/>
      <c r="C44" s="30"/>
      <c r="D44" s="11" t="s">
        <v>64</v>
      </c>
      <c r="E44" s="58"/>
      <c r="F44" s="58"/>
      <c r="G44" s="59" t="s">
        <v>64</v>
      </c>
      <c r="H44" s="59" t="s">
        <v>61</v>
      </c>
      <c r="I44" s="60" t="s">
        <v>64</v>
      </c>
      <c r="J44" s="59" t="s">
        <v>64</v>
      </c>
      <c r="K44" s="59" t="s">
        <v>61</v>
      </c>
      <c r="L44" s="60" t="s">
        <v>64</v>
      </c>
      <c r="M44" s="59" t="s">
        <v>64</v>
      </c>
      <c r="N44" s="60" t="s">
        <v>61</v>
      </c>
      <c r="O44" s="61" t="s">
        <v>64</v>
      </c>
      <c r="P44" s="59" t="s">
        <v>64</v>
      </c>
      <c r="Q44" s="60" t="s">
        <v>61</v>
      </c>
      <c r="R44" s="61" t="s">
        <v>64</v>
      </c>
      <c r="T44" s="248"/>
      <c r="U44" s="248"/>
      <c r="V44" s="248"/>
      <c r="W44" s="248"/>
    </row>
    <row r="45" spans="1:23">
      <c r="A45" s="299"/>
      <c r="B45" s="303"/>
      <c r="C45" s="303"/>
      <c r="D45" s="303"/>
      <c r="E45" s="303"/>
      <c r="F45" s="304"/>
      <c r="G45" s="214"/>
      <c r="H45" s="214"/>
      <c r="I45" s="134">
        <f t="shared" ref="I45:I50" si="2">G45*H45</f>
        <v>0</v>
      </c>
      <c r="J45" s="214"/>
      <c r="K45" s="214"/>
      <c r="L45" s="134">
        <f t="shared" ref="L45:L50" si="3">J45*K45</f>
        <v>0</v>
      </c>
      <c r="M45" s="214"/>
      <c r="N45" s="214"/>
      <c r="O45" s="135">
        <f t="shared" ref="O45:O50" si="4">M45*N45</f>
        <v>0</v>
      </c>
      <c r="P45" s="214"/>
      <c r="Q45" s="214"/>
      <c r="R45" s="135">
        <f t="shared" ref="R45:R50" si="5">P45*Q45</f>
        <v>0</v>
      </c>
      <c r="T45" s="248"/>
      <c r="U45" s="248"/>
      <c r="V45" s="248"/>
      <c r="W45" s="248"/>
    </row>
    <row r="46" spans="1:23">
      <c r="A46" s="299"/>
      <c r="B46" s="303"/>
      <c r="C46" s="303"/>
      <c r="D46" s="303"/>
      <c r="E46" s="303"/>
      <c r="F46" s="304"/>
      <c r="G46" s="214"/>
      <c r="H46" s="214"/>
      <c r="I46" s="134">
        <f t="shared" si="2"/>
        <v>0</v>
      </c>
      <c r="J46" s="214"/>
      <c r="K46" s="214"/>
      <c r="L46" s="134">
        <f t="shared" si="3"/>
        <v>0</v>
      </c>
      <c r="M46" s="214"/>
      <c r="N46" s="214"/>
      <c r="O46" s="135">
        <f t="shared" si="4"/>
        <v>0</v>
      </c>
      <c r="P46" s="214"/>
      <c r="Q46" s="214"/>
      <c r="R46" s="135">
        <f t="shared" si="5"/>
        <v>0</v>
      </c>
      <c r="T46" s="248"/>
      <c r="U46" s="248"/>
      <c r="V46" s="248"/>
      <c r="W46" s="248"/>
    </row>
    <row r="47" spans="1:23">
      <c r="A47" s="299"/>
      <c r="B47" s="303"/>
      <c r="C47" s="303"/>
      <c r="D47" s="303"/>
      <c r="E47" s="303"/>
      <c r="F47" s="304"/>
      <c r="G47" s="214"/>
      <c r="H47" s="214"/>
      <c r="I47" s="134">
        <f t="shared" si="2"/>
        <v>0</v>
      </c>
      <c r="J47" s="214"/>
      <c r="K47" s="214"/>
      <c r="L47" s="134">
        <f t="shared" si="3"/>
        <v>0</v>
      </c>
      <c r="M47" s="214"/>
      <c r="N47" s="214"/>
      <c r="O47" s="135">
        <f t="shared" si="4"/>
        <v>0</v>
      </c>
      <c r="P47" s="214"/>
      <c r="Q47" s="214"/>
      <c r="R47" s="135">
        <f t="shared" si="5"/>
        <v>0</v>
      </c>
      <c r="T47" s="248"/>
      <c r="U47" s="248"/>
      <c r="V47" s="248"/>
      <c r="W47" s="248"/>
    </row>
    <row r="48" spans="1:23">
      <c r="A48" s="299"/>
      <c r="B48" s="303"/>
      <c r="C48" s="303"/>
      <c r="D48" s="303"/>
      <c r="E48" s="303"/>
      <c r="F48" s="304"/>
      <c r="G48" s="214"/>
      <c r="H48" s="214"/>
      <c r="I48" s="134">
        <f t="shared" si="2"/>
        <v>0</v>
      </c>
      <c r="J48" s="214"/>
      <c r="K48" s="214"/>
      <c r="L48" s="134">
        <f t="shared" si="3"/>
        <v>0</v>
      </c>
      <c r="M48" s="214"/>
      <c r="N48" s="214"/>
      <c r="O48" s="135">
        <f t="shared" si="4"/>
        <v>0</v>
      </c>
      <c r="P48" s="214"/>
      <c r="Q48" s="214"/>
      <c r="R48" s="135">
        <f t="shared" si="5"/>
        <v>0</v>
      </c>
      <c r="T48" s="248"/>
      <c r="U48" s="248"/>
      <c r="V48" s="248"/>
      <c r="W48" s="248"/>
    </row>
    <row r="49" spans="1:23">
      <c r="A49" s="299"/>
      <c r="B49" s="303"/>
      <c r="C49" s="303"/>
      <c r="D49" s="303"/>
      <c r="E49" s="303"/>
      <c r="F49" s="304"/>
      <c r="G49" s="214"/>
      <c r="H49" s="214"/>
      <c r="I49" s="134">
        <f t="shared" si="2"/>
        <v>0</v>
      </c>
      <c r="J49" s="214"/>
      <c r="K49" s="214"/>
      <c r="L49" s="134">
        <f t="shared" si="3"/>
        <v>0</v>
      </c>
      <c r="M49" s="214"/>
      <c r="N49" s="214"/>
      <c r="O49" s="135">
        <f t="shared" si="4"/>
        <v>0</v>
      </c>
      <c r="P49" s="214"/>
      <c r="Q49" s="214"/>
      <c r="R49" s="135">
        <f t="shared" si="5"/>
        <v>0</v>
      </c>
      <c r="T49" s="248"/>
      <c r="U49" s="248"/>
      <c r="V49" s="248"/>
      <c r="W49" s="248"/>
    </row>
    <row r="50" spans="1:23" s="204" customFormat="1" ht="12.6" customHeight="1">
      <c r="A50" s="307" t="s">
        <v>14</v>
      </c>
      <c r="B50" s="307"/>
      <c r="C50" s="307"/>
      <c r="D50" s="307"/>
      <c r="E50" s="307"/>
      <c r="F50" s="308"/>
      <c r="G50" s="202"/>
      <c r="H50" s="202"/>
      <c r="I50" s="134">
        <f t="shared" si="2"/>
        <v>0</v>
      </c>
      <c r="J50" s="202"/>
      <c r="K50" s="202"/>
      <c r="L50" s="134">
        <f t="shared" si="3"/>
        <v>0</v>
      </c>
      <c r="M50" s="202"/>
      <c r="N50" s="203"/>
      <c r="O50" s="135">
        <f t="shared" si="4"/>
        <v>0</v>
      </c>
      <c r="P50" s="202"/>
      <c r="Q50" s="203"/>
      <c r="R50" s="135">
        <f t="shared" si="5"/>
        <v>0</v>
      </c>
      <c r="T50" s="248"/>
      <c r="U50" s="248"/>
      <c r="V50" s="248"/>
      <c r="W50" s="248"/>
    </row>
    <row r="51" spans="1:23" ht="13.15" customHeight="1" thickBot="1">
      <c r="A51" s="321" t="s">
        <v>65</v>
      </c>
      <c r="B51" s="322"/>
      <c r="C51" s="322"/>
      <c r="D51" s="322"/>
      <c r="E51" s="322"/>
      <c r="F51" s="323"/>
      <c r="G51" s="66"/>
      <c r="H51" s="66"/>
      <c r="I51" s="127">
        <f>SUM(I45:I50)</f>
        <v>0</v>
      </c>
      <c r="J51" s="66"/>
      <c r="K51" s="66"/>
      <c r="L51" s="127">
        <f>SUM(L45:L50)</f>
        <v>0</v>
      </c>
      <c r="M51" s="66"/>
      <c r="N51" s="67"/>
      <c r="O51" s="128">
        <f>SUM(O45:O50)</f>
        <v>0</v>
      </c>
      <c r="P51" s="66"/>
      <c r="Q51" s="67"/>
      <c r="R51" s="128">
        <f>SUM(R45:R50)</f>
        <v>0</v>
      </c>
      <c r="T51" s="248"/>
      <c r="U51" s="248"/>
      <c r="V51" s="248"/>
      <c r="W51" s="248"/>
    </row>
    <row r="52" spans="1:23" ht="15.75" customHeight="1">
      <c r="A52" s="327" t="s">
        <v>66</v>
      </c>
      <c r="B52" s="328"/>
      <c r="C52" s="328"/>
      <c r="D52" s="328"/>
      <c r="E52" s="328"/>
      <c r="F52" s="329"/>
      <c r="G52" s="64"/>
      <c r="H52" s="64"/>
      <c r="I52" s="134" t="s">
        <v>64</v>
      </c>
      <c r="J52" s="64"/>
      <c r="K52" s="64"/>
      <c r="L52" s="134" t="s">
        <v>64</v>
      </c>
      <c r="M52" s="64"/>
      <c r="N52" s="65"/>
      <c r="O52" s="63" t="s">
        <v>64</v>
      </c>
      <c r="P52" s="64"/>
      <c r="Q52" s="65"/>
      <c r="R52" s="63" t="s">
        <v>64</v>
      </c>
      <c r="T52" s="248"/>
      <c r="U52" s="248"/>
      <c r="V52" s="248"/>
      <c r="W52" s="248"/>
    </row>
    <row r="53" spans="1:23">
      <c r="A53" s="300"/>
      <c r="B53" s="305"/>
      <c r="C53" s="305"/>
      <c r="D53" s="305"/>
      <c r="E53" s="305"/>
      <c r="F53" s="306"/>
      <c r="G53" s="214"/>
      <c r="H53" s="214"/>
      <c r="I53" s="134">
        <f>G53*H53</f>
        <v>0</v>
      </c>
      <c r="J53" s="214"/>
      <c r="K53" s="214"/>
      <c r="L53" s="134">
        <f>J53*K53</f>
        <v>0</v>
      </c>
      <c r="M53" s="214"/>
      <c r="N53" s="214"/>
      <c r="O53" s="135">
        <f>M53*N53</f>
        <v>0</v>
      </c>
      <c r="P53" s="214"/>
      <c r="Q53" s="214"/>
      <c r="R53" s="135">
        <f>P53*Q53</f>
        <v>0</v>
      </c>
      <c r="T53" s="248"/>
      <c r="U53" s="248"/>
      <c r="V53" s="248"/>
      <c r="W53" s="248"/>
    </row>
    <row r="54" spans="1:23">
      <c r="A54" s="300"/>
      <c r="B54" s="305"/>
      <c r="C54" s="305"/>
      <c r="D54" s="305"/>
      <c r="E54" s="305"/>
      <c r="F54" s="306"/>
      <c r="G54" s="214"/>
      <c r="H54" s="214"/>
      <c r="I54" s="134">
        <f>G54*H54</f>
        <v>0</v>
      </c>
      <c r="J54" s="214"/>
      <c r="K54" s="214"/>
      <c r="L54" s="134">
        <f>J54*K54</f>
        <v>0</v>
      </c>
      <c r="M54" s="214"/>
      <c r="N54" s="214"/>
      <c r="O54" s="135">
        <f>M54*N54</f>
        <v>0</v>
      </c>
      <c r="P54" s="214"/>
      <c r="Q54" s="214"/>
      <c r="R54" s="135">
        <f>P54*Q54</f>
        <v>0</v>
      </c>
      <c r="T54" s="248"/>
      <c r="U54" s="248"/>
      <c r="V54" s="248"/>
      <c r="W54" s="248"/>
    </row>
    <row r="55" spans="1:23">
      <c r="A55" s="300"/>
      <c r="B55" s="305"/>
      <c r="C55" s="305"/>
      <c r="D55" s="305"/>
      <c r="E55" s="305"/>
      <c r="F55" s="306"/>
      <c r="G55" s="214"/>
      <c r="H55" s="214"/>
      <c r="I55" s="134">
        <f>G55*H55</f>
        <v>0</v>
      </c>
      <c r="J55" s="214"/>
      <c r="K55" s="214"/>
      <c r="L55" s="134">
        <f>J55*K55</f>
        <v>0</v>
      </c>
      <c r="M55" s="214"/>
      <c r="N55" s="214"/>
      <c r="O55" s="135">
        <f>M55*N55</f>
        <v>0</v>
      </c>
      <c r="P55" s="214"/>
      <c r="Q55" s="214"/>
      <c r="R55" s="135">
        <f>P55*Q55</f>
        <v>0</v>
      </c>
      <c r="T55" s="248"/>
      <c r="U55" s="248"/>
      <c r="V55" s="248"/>
      <c r="W55" s="248"/>
    </row>
    <row r="56" spans="1:23">
      <c r="A56" s="300"/>
      <c r="B56" s="305"/>
      <c r="C56" s="305"/>
      <c r="D56" s="305"/>
      <c r="E56" s="305"/>
      <c r="F56" s="306"/>
      <c r="G56" s="214"/>
      <c r="H56" s="214"/>
      <c r="I56" s="134">
        <f>G56*H56</f>
        <v>0</v>
      </c>
      <c r="J56" s="214"/>
      <c r="K56" s="214"/>
      <c r="L56" s="134">
        <f>J56*K56</f>
        <v>0</v>
      </c>
      <c r="M56" s="214"/>
      <c r="N56" s="214"/>
      <c r="O56" s="163">
        <f>M56*N56</f>
        <v>0</v>
      </c>
      <c r="P56" s="214"/>
      <c r="Q56" s="214"/>
      <c r="R56" s="163">
        <f>P56*Q56</f>
        <v>0</v>
      </c>
      <c r="T56" s="248"/>
      <c r="U56" s="248"/>
      <c r="V56" s="248"/>
      <c r="W56" s="248"/>
    </row>
    <row r="57" spans="1:23" s="204" customFormat="1">
      <c r="A57" s="201" t="s">
        <v>14</v>
      </c>
      <c r="B57" s="307"/>
      <c r="C57" s="307"/>
      <c r="D57" s="307"/>
      <c r="E57" s="307"/>
      <c r="F57" s="308"/>
      <c r="G57" s="202"/>
      <c r="H57" s="202"/>
      <c r="I57" s="134">
        <f>G57*H57</f>
        <v>0</v>
      </c>
      <c r="J57" s="202"/>
      <c r="K57" s="202"/>
      <c r="L57" s="134">
        <f>J57*K57</f>
        <v>0</v>
      </c>
      <c r="M57" s="202"/>
      <c r="N57" s="203"/>
      <c r="O57" s="163">
        <f>M57*N57</f>
        <v>0</v>
      </c>
      <c r="P57" s="202"/>
      <c r="Q57" s="203"/>
      <c r="R57" s="163">
        <f>P57*Q57</f>
        <v>0</v>
      </c>
      <c r="T57" s="248"/>
      <c r="U57" s="248"/>
      <c r="V57" s="248"/>
      <c r="W57" s="248"/>
    </row>
    <row r="58" spans="1:23" ht="13.15" customHeight="1" thickBot="1">
      <c r="A58" s="321" t="s">
        <v>65</v>
      </c>
      <c r="B58" s="322"/>
      <c r="C58" s="322"/>
      <c r="D58" s="322"/>
      <c r="E58" s="322"/>
      <c r="F58" s="323"/>
      <c r="G58" s="66"/>
      <c r="H58" s="66"/>
      <c r="I58" s="127">
        <f>SUM(I53:I57)</f>
        <v>0</v>
      </c>
      <c r="J58" s="66"/>
      <c r="K58" s="66"/>
      <c r="L58" s="127">
        <f>SUM(L53:L57)</f>
        <v>0</v>
      </c>
      <c r="M58" s="66"/>
      <c r="N58" s="67"/>
      <c r="O58" s="127">
        <f>SUM(O53:O57)</f>
        <v>0</v>
      </c>
      <c r="P58" s="66"/>
      <c r="Q58" s="67"/>
      <c r="R58" s="176">
        <f>SUM(R53:R57)</f>
        <v>0</v>
      </c>
      <c r="T58" s="248"/>
      <c r="U58" s="248"/>
      <c r="V58" s="248"/>
      <c r="W58" s="248"/>
    </row>
    <row r="59" spans="1:23" ht="12.6" customHeight="1">
      <c r="A59" s="327" t="s">
        <v>67</v>
      </c>
      <c r="B59" s="328"/>
      <c r="C59" s="328"/>
      <c r="D59" s="328"/>
      <c r="E59" s="328"/>
      <c r="F59" s="329"/>
      <c r="G59" s="64"/>
      <c r="H59" s="64"/>
      <c r="I59" s="134" t="s">
        <v>64</v>
      </c>
      <c r="J59" s="64"/>
      <c r="K59" s="64"/>
      <c r="L59" s="134" t="s">
        <v>64</v>
      </c>
      <c r="M59" s="64"/>
      <c r="N59" s="65"/>
      <c r="O59" s="63" t="s">
        <v>64</v>
      </c>
      <c r="P59" s="64"/>
      <c r="Q59" s="65"/>
      <c r="R59" s="63" t="s">
        <v>64</v>
      </c>
      <c r="T59" s="248"/>
      <c r="U59" s="248"/>
      <c r="V59" s="248"/>
      <c r="W59" s="248"/>
    </row>
    <row r="60" spans="1:23">
      <c r="A60" s="299"/>
      <c r="B60" s="303"/>
      <c r="C60" s="303"/>
      <c r="D60" s="303"/>
      <c r="E60" s="303"/>
      <c r="F60" s="304"/>
      <c r="G60" s="214"/>
      <c r="H60" s="214"/>
      <c r="I60" s="134">
        <f>G60*H60</f>
        <v>0</v>
      </c>
      <c r="J60" s="214"/>
      <c r="K60" s="214"/>
      <c r="L60" s="134">
        <f>J60*K60</f>
        <v>0</v>
      </c>
      <c r="M60" s="214"/>
      <c r="N60" s="214"/>
      <c r="O60" s="135">
        <f>M60*N60</f>
        <v>0</v>
      </c>
      <c r="P60" s="214"/>
      <c r="Q60" s="214"/>
      <c r="R60" s="135">
        <f>P60*Q60</f>
        <v>0</v>
      </c>
      <c r="T60" s="248"/>
      <c r="U60" s="248"/>
      <c r="V60" s="248"/>
      <c r="W60" s="248"/>
    </row>
    <row r="61" spans="1:23" ht="12.75" customHeight="1">
      <c r="A61" s="299"/>
      <c r="B61" s="303"/>
      <c r="C61" s="303"/>
      <c r="D61" s="303"/>
      <c r="E61" s="303"/>
      <c r="F61" s="304"/>
      <c r="G61" s="214"/>
      <c r="H61" s="214"/>
      <c r="I61" s="134">
        <f>G61*H61</f>
        <v>0</v>
      </c>
      <c r="J61" s="214"/>
      <c r="K61" s="214"/>
      <c r="L61" s="134">
        <f>J61*K61</f>
        <v>0</v>
      </c>
      <c r="M61" s="214"/>
      <c r="N61" s="214"/>
      <c r="O61" s="135">
        <f>M61*N61</f>
        <v>0</v>
      </c>
      <c r="P61" s="214"/>
      <c r="Q61" s="214"/>
      <c r="R61" s="135">
        <f>P61*Q61</f>
        <v>0</v>
      </c>
      <c r="T61" s="248"/>
      <c r="U61" s="248"/>
      <c r="V61" s="248"/>
      <c r="W61" s="248"/>
    </row>
    <row r="62" spans="1:23" ht="12" customHeight="1">
      <c r="A62" s="299"/>
      <c r="B62" s="303"/>
      <c r="C62" s="303"/>
      <c r="D62" s="303"/>
      <c r="E62" s="303"/>
      <c r="F62" s="304"/>
      <c r="G62" s="214"/>
      <c r="H62" s="214"/>
      <c r="I62" s="134">
        <f>G62*H62</f>
        <v>0</v>
      </c>
      <c r="J62" s="214"/>
      <c r="K62" s="214"/>
      <c r="L62" s="134">
        <f>J62*K62</f>
        <v>0</v>
      </c>
      <c r="M62" s="214"/>
      <c r="N62" s="214"/>
      <c r="O62" s="135">
        <f>M62*N62</f>
        <v>0</v>
      </c>
      <c r="P62" s="214"/>
      <c r="Q62" s="214"/>
      <c r="R62" s="135">
        <f>P62*Q62</f>
        <v>0</v>
      </c>
      <c r="T62" s="248"/>
      <c r="U62" s="248"/>
      <c r="V62" s="248"/>
      <c r="W62" s="248"/>
    </row>
    <row r="63" spans="1:23" ht="12" customHeight="1">
      <c r="A63" s="299"/>
      <c r="B63" s="303"/>
      <c r="C63" s="303"/>
      <c r="D63" s="303"/>
      <c r="E63" s="303"/>
      <c r="F63" s="304"/>
      <c r="G63" s="214"/>
      <c r="H63" s="214"/>
      <c r="I63" s="134">
        <f>G63*H63</f>
        <v>0</v>
      </c>
      <c r="J63" s="214"/>
      <c r="K63" s="214"/>
      <c r="L63" s="134">
        <f>J63*K63</f>
        <v>0</v>
      </c>
      <c r="M63" s="214"/>
      <c r="N63" s="214"/>
      <c r="O63" s="163">
        <f>M63*N63</f>
        <v>0</v>
      </c>
      <c r="P63" s="214"/>
      <c r="Q63" s="214"/>
      <c r="R63" s="163">
        <f>P63*Q63</f>
        <v>0</v>
      </c>
      <c r="T63" s="248"/>
      <c r="U63" s="248"/>
      <c r="V63" s="248"/>
      <c r="W63" s="248"/>
    </row>
    <row r="64" spans="1:23" s="204" customFormat="1" ht="12" customHeight="1">
      <c r="A64" s="307" t="s">
        <v>14</v>
      </c>
      <c r="B64" s="307"/>
      <c r="C64" s="307"/>
      <c r="D64" s="307"/>
      <c r="E64" s="307"/>
      <c r="F64" s="308"/>
      <c r="G64" s="202"/>
      <c r="H64" s="202"/>
      <c r="I64" s="134">
        <f>G64*H64</f>
        <v>0</v>
      </c>
      <c r="J64" s="202"/>
      <c r="K64" s="202"/>
      <c r="L64" s="134">
        <f>J64*K64</f>
        <v>0</v>
      </c>
      <c r="M64" s="202"/>
      <c r="N64" s="203"/>
      <c r="O64" s="163">
        <f>M64*N64</f>
        <v>0</v>
      </c>
      <c r="P64" s="202"/>
      <c r="Q64" s="203"/>
      <c r="R64" s="163">
        <f>P64*Q64</f>
        <v>0</v>
      </c>
      <c r="T64" s="248"/>
      <c r="U64" s="248"/>
      <c r="V64" s="248"/>
      <c r="W64" s="248"/>
    </row>
    <row r="65" spans="1:23" ht="12" customHeight="1" thickBot="1">
      <c r="A65" s="321" t="s">
        <v>65</v>
      </c>
      <c r="B65" s="322"/>
      <c r="C65" s="322"/>
      <c r="D65" s="322"/>
      <c r="E65" s="322"/>
      <c r="F65" s="323"/>
      <c r="G65" s="66"/>
      <c r="H65" s="66"/>
      <c r="I65" s="127">
        <f>SUM(I60:I64)</f>
        <v>0</v>
      </c>
      <c r="J65" s="66"/>
      <c r="K65" s="66"/>
      <c r="L65" s="127">
        <f>SUM(L60:L64)</f>
        <v>0</v>
      </c>
      <c r="M65" s="66"/>
      <c r="N65" s="67"/>
      <c r="O65" s="176">
        <f>SUM(O60:O64)</f>
        <v>0</v>
      </c>
      <c r="P65" s="66"/>
      <c r="Q65" s="67"/>
      <c r="R65" s="176">
        <f>SUM(R60:R64)</f>
        <v>0</v>
      </c>
      <c r="T65" s="248"/>
      <c r="U65" s="248"/>
      <c r="V65" s="248"/>
      <c r="W65" s="248"/>
    </row>
    <row r="66" spans="1:23" ht="12" customHeight="1" thickBot="1">
      <c r="A66" s="164" t="s">
        <v>64</v>
      </c>
      <c r="B66" s="99"/>
      <c r="C66" s="100"/>
      <c r="D66" s="165" t="s">
        <v>64</v>
      </c>
      <c r="E66" s="166"/>
      <c r="F66" s="177" t="s">
        <v>68</v>
      </c>
      <c r="G66" s="167"/>
      <c r="H66" s="167"/>
      <c r="I66" s="168">
        <f>I51++I58+I65</f>
        <v>0</v>
      </c>
      <c r="J66" s="167"/>
      <c r="K66" s="167"/>
      <c r="L66" s="168">
        <f>L51++L58+L65</f>
        <v>0</v>
      </c>
      <c r="M66" s="167"/>
      <c r="N66" s="169"/>
      <c r="O66" s="178">
        <f>O51+O58+O65</f>
        <v>0</v>
      </c>
      <c r="P66" s="167"/>
      <c r="Q66" s="169"/>
      <c r="R66" s="178">
        <f>R51+R58+R65</f>
        <v>0</v>
      </c>
      <c r="T66" s="248"/>
      <c r="U66" s="248"/>
      <c r="V66" s="248"/>
      <c r="W66" s="248"/>
    </row>
    <row r="67" spans="1:23" ht="12" customHeight="1" thickTop="1">
      <c r="A67" s="19"/>
      <c r="B67" s="19"/>
      <c r="C67" s="72"/>
      <c r="D67" s="72"/>
      <c r="E67" s="19"/>
      <c r="F67" s="85"/>
      <c r="G67" s="85"/>
      <c r="H67" s="86"/>
      <c r="I67" s="143"/>
      <c r="J67" s="174"/>
      <c r="K67" s="174"/>
      <c r="L67" s="157"/>
      <c r="M67" s="80"/>
      <c r="N67" s="80"/>
      <c r="T67" s="248"/>
      <c r="U67" s="248"/>
      <c r="V67" s="248"/>
      <c r="W67" s="248"/>
    </row>
    <row r="68" spans="1:23" s="2" customFormat="1" ht="12" customHeight="1" thickBot="1">
      <c r="A68" s="38"/>
      <c r="B68" s="3"/>
      <c r="C68" s="37"/>
      <c r="D68" s="70"/>
      <c r="E68" s="75"/>
      <c r="F68" s="71"/>
      <c r="G68" s="77"/>
      <c r="H68" s="83"/>
      <c r="I68" s="83"/>
      <c r="J68" s="174"/>
      <c r="K68" s="174"/>
      <c r="L68" s="137"/>
      <c r="T68" s="248"/>
      <c r="U68" s="248"/>
      <c r="V68" s="248"/>
      <c r="W68" s="248"/>
    </row>
    <row r="69" spans="1:23" s="2" customFormat="1" ht="12.75" customHeight="1" thickTop="1">
      <c r="A69" s="87" t="s">
        <v>69</v>
      </c>
      <c r="B69" s="40"/>
      <c r="C69" s="88"/>
      <c r="D69" s="44"/>
      <c r="E69" s="89" t="s">
        <v>64</v>
      </c>
      <c r="F69" s="7" t="s">
        <v>3</v>
      </c>
      <c r="G69" s="90" t="s">
        <v>3</v>
      </c>
      <c r="H69" s="7" t="s">
        <v>3</v>
      </c>
      <c r="I69" s="7" t="s">
        <v>3</v>
      </c>
      <c r="J69" s="170"/>
      <c r="K69" s="170"/>
    </row>
    <row r="70" spans="1:23" s="2" customFormat="1" ht="12">
      <c r="A70" s="91" t="s">
        <v>70</v>
      </c>
      <c r="B70" s="11"/>
      <c r="C70" s="48" t="s">
        <v>71</v>
      </c>
      <c r="D70" s="48"/>
      <c r="E70" s="324"/>
      <c r="F70" s="13" t="str">
        <f>D7</f>
        <v>2026</v>
      </c>
      <c r="G70" s="13" t="str">
        <f>E7</f>
        <v>2027</v>
      </c>
      <c r="H70" s="13" t="str">
        <f>F7</f>
        <v>2028</v>
      </c>
      <c r="I70" s="13" t="str">
        <f>$G$7</f>
        <v>2029</v>
      </c>
      <c r="J70" s="143"/>
      <c r="K70" s="143"/>
      <c r="L70" s="137"/>
      <c r="M70" s="137"/>
      <c r="N70" s="137"/>
      <c r="O70" s="137"/>
    </row>
    <row r="71" spans="1:23" s="2" customFormat="1" ht="12">
      <c r="A71" s="299"/>
      <c r="B71" s="303"/>
      <c r="C71" s="303"/>
      <c r="D71" s="303"/>
      <c r="E71" s="304"/>
      <c r="F71" s="215"/>
      <c r="G71" s="215"/>
      <c r="H71" s="215"/>
      <c r="I71" s="215"/>
      <c r="J71" s="144"/>
      <c r="K71" s="145"/>
      <c r="L71" s="140"/>
      <c r="M71" s="137"/>
      <c r="N71" s="137"/>
      <c r="O71" s="138"/>
    </row>
    <row r="72" spans="1:23" ht="12">
      <c r="A72" s="299"/>
      <c r="B72" s="303"/>
      <c r="C72" s="303"/>
      <c r="D72" s="303"/>
      <c r="E72" s="304"/>
      <c r="F72" s="215"/>
      <c r="G72" s="215"/>
      <c r="H72" s="215"/>
      <c r="I72" s="215"/>
      <c r="J72" s="139"/>
      <c r="K72" s="146"/>
      <c r="L72" s="137"/>
      <c r="M72" s="147"/>
      <c r="N72" s="147"/>
      <c r="O72" s="138"/>
    </row>
    <row r="73" spans="1:23">
      <c r="A73" s="299"/>
      <c r="B73" s="303"/>
      <c r="C73" s="303"/>
      <c r="D73" s="303"/>
      <c r="E73" s="304"/>
      <c r="F73" s="215"/>
      <c r="G73" s="215"/>
      <c r="H73" s="215"/>
      <c r="I73" s="215"/>
      <c r="J73" s="139"/>
      <c r="K73" s="146"/>
      <c r="L73" s="137"/>
      <c r="M73" s="148"/>
      <c r="N73" s="148"/>
      <c r="O73" s="138"/>
    </row>
    <row r="74" spans="1:23">
      <c r="A74" s="299"/>
      <c r="B74" s="303"/>
      <c r="C74" s="303"/>
      <c r="D74" s="303"/>
      <c r="E74" s="304"/>
      <c r="F74" s="215"/>
      <c r="G74" s="215"/>
      <c r="H74" s="215"/>
      <c r="I74" s="215"/>
      <c r="J74" s="149"/>
      <c r="K74" s="150"/>
      <c r="L74" s="151" t="s">
        <v>64</v>
      </c>
      <c r="M74" s="148"/>
      <c r="N74" s="148"/>
      <c r="O74" s="138"/>
    </row>
    <row r="75" spans="1:23">
      <c r="A75" s="299"/>
      <c r="B75" s="303"/>
      <c r="C75" s="303"/>
      <c r="D75" s="303"/>
      <c r="E75" s="304"/>
      <c r="F75" s="215"/>
      <c r="G75" s="215"/>
      <c r="H75" s="215"/>
      <c r="I75" s="215"/>
      <c r="J75" s="149"/>
      <c r="K75" s="150"/>
      <c r="L75" s="151"/>
      <c r="M75" s="148"/>
      <c r="N75" s="148"/>
      <c r="O75" s="138"/>
    </row>
    <row r="76" spans="1:23" ht="12.6" thickBot="1">
      <c r="A76" s="68"/>
      <c r="B76" s="93" t="s">
        <v>72</v>
      </c>
      <c r="C76" s="92"/>
      <c r="D76" s="69"/>
      <c r="E76" s="94"/>
      <c r="F76" s="130">
        <f>SUM(F71:F75)</f>
        <v>0</v>
      </c>
      <c r="G76" s="130">
        <f>SUM(G71:G75)</f>
        <v>0</v>
      </c>
      <c r="H76" s="130">
        <f>SUM(H71:H75)</f>
        <v>0</v>
      </c>
      <c r="I76" s="130">
        <f>SUM(I71:I75)</f>
        <v>0</v>
      </c>
      <c r="J76" s="149"/>
      <c r="K76" s="150"/>
      <c r="L76" s="151"/>
      <c r="M76" s="148"/>
      <c r="N76" s="148"/>
      <c r="O76" s="138"/>
    </row>
    <row r="77" spans="1:23" ht="12.6" thickTop="1">
      <c r="A77" s="37"/>
      <c r="B77" s="2"/>
      <c r="C77" s="95"/>
      <c r="D77" s="72"/>
      <c r="E77" s="72"/>
      <c r="F77" s="73"/>
      <c r="G77" s="73"/>
      <c r="H77" s="73"/>
      <c r="I77" s="73"/>
      <c r="J77" s="149"/>
      <c r="K77" s="150"/>
      <c r="L77" s="151" t="s">
        <v>64</v>
      </c>
      <c r="M77" s="148"/>
      <c r="N77" s="148"/>
      <c r="O77" s="138"/>
    </row>
    <row r="78" spans="1:23" ht="12" thickBot="1">
      <c r="B78" s="95"/>
      <c r="C78" s="95"/>
      <c r="J78" s="149"/>
      <c r="K78" s="152"/>
      <c r="L78" s="151" t="s">
        <v>64</v>
      </c>
      <c r="M78" s="148"/>
      <c r="N78" s="148"/>
      <c r="O78" s="138"/>
    </row>
    <row r="79" spans="1:23" ht="12.6" thickTop="1">
      <c r="A79" s="96" t="s">
        <v>73</v>
      </c>
      <c r="B79" s="40"/>
      <c r="C79" s="88"/>
      <c r="D79" s="44"/>
      <c r="E79" s="44"/>
      <c r="F79" s="7" t="s">
        <v>3</v>
      </c>
      <c r="G79" s="7" t="s">
        <v>3</v>
      </c>
      <c r="H79" s="7" t="s">
        <v>3</v>
      </c>
      <c r="I79" s="7" t="s">
        <v>3</v>
      </c>
      <c r="J79" s="153"/>
      <c r="K79" s="154"/>
      <c r="L79" s="155" t="s">
        <v>64</v>
      </c>
      <c r="M79" s="148"/>
      <c r="N79" s="148"/>
      <c r="O79" s="138"/>
    </row>
    <row r="80" spans="1:23" ht="12">
      <c r="A80" s="91" t="s">
        <v>70</v>
      </c>
      <c r="B80" s="11"/>
      <c r="C80" s="11"/>
      <c r="D80" s="97"/>
      <c r="E80" s="98"/>
      <c r="F80" s="13" t="str">
        <f>D7</f>
        <v>2026</v>
      </c>
      <c r="G80" s="13" t="str">
        <f>E7</f>
        <v>2027</v>
      </c>
      <c r="H80" s="13" t="str">
        <f>F7</f>
        <v>2028</v>
      </c>
      <c r="I80" s="13" t="str">
        <f>$G$7</f>
        <v>2029</v>
      </c>
      <c r="J80" s="153"/>
      <c r="K80" s="154"/>
      <c r="L80" s="155"/>
      <c r="M80" s="148"/>
      <c r="N80" s="148"/>
      <c r="O80" s="138"/>
    </row>
    <row r="81" spans="1:15" ht="12">
      <c r="A81" s="299"/>
      <c r="B81" s="303"/>
      <c r="C81" s="303"/>
      <c r="D81" s="303"/>
      <c r="E81" s="304"/>
      <c r="F81" s="215"/>
      <c r="G81" s="215"/>
      <c r="H81" s="215"/>
      <c r="I81" s="215"/>
      <c r="J81" s="156"/>
      <c r="K81" s="155"/>
      <c r="L81" s="157"/>
      <c r="M81" s="148"/>
      <c r="N81" s="148"/>
      <c r="O81" s="138"/>
    </row>
    <row r="82" spans="1:15" ht="12">
      <c r="A82" s="299"/>
      <c r="B82" s="303"/>
      <c r="C82" s="303"/>
      <c r="D82" s="303"/>
      <c r="E82" s="304"/>
      <c r="F82" s="215"/>
      <c r="G82" s="215"/>
      <c r="H82" s="215"/>
      <c r="I82" s="215"/>
      <c r="J82" s="139"/>
      <c r="K82" s="146"/>
      <c r="L82" s="158"/>
      <c r="M82" s="147"/>
      <c r="N82" s="147"/>
      <c r="O82" s="138"/>
    </row>
    <row r="83" spans="1:15">
      <c r="A83" s="299"/>
      <c r="B83" s="303"/>
      <c r="C83" s="303"/>
      <c r="D83" s="303"/>
      <c r="E83" s="304"/>
      <c r="F83" s="215"/>
      <c r="G83" s="215"/>
      <c r="H83" s="215"/>
      <c r="I83" s="215"/>
      <c r="J83" s="139"/>
      <c r="K83" s="146"/>
      <c r="L83" s="137"/>
      <c r="M83" s="148"/>
      <c r="N83" s="148"/>
      <c r="O83" s="138"/>
    </row>
    <row r="84" spans="1:15">
      <c r="A84" s="299"/>
      <c r="B84" s="303"/>
      <c r="C84" s="303"/>
      <c r="D84" s="303"/>
      <c r="E84" s="304"/>
      <c r="F84" s="215"/>
      <c r="G84" s="215"/>
      <c r="H84" s="215"/>
      <c r="I84" s="215"/>
      <c r="J84" s="149"/>
      <c r="K84" s="149"/>
      <c r="L84" s="137"/>
      <c r="M84" s="148"/>
      <c r="N84" s="148"/>
      <c r="O84" s="138"/>
    </row>
    <row r="85" spans="1:15">
      <c r="A85" s="299"/>
      <c r="B85" s="303"/>
      <c r="C85" s="303"/>
      <c r="D85" s="303"/>
      <c r="E85" s="304"/>
      <c r="F85" s="215"/>
      <c r="G85" s="215"/>
      <c r="H85" s="215"/>
      <c r="I85" s="215"/>
      <c r="J85" s="149"/>
      <c r="K85" s="149"/>
      <c r="L85" s="137"/>
      <c r="M85" s="148"/>
      <c r="N85" s="148"/>
      <c r="O85" s="138"/>
    </row>
    <row r="86" spans="1:15" ht="12.6" thickBot="1">
      <c r="A86" s="68"/>
      <c r="B86" s="93" t="s">
        <v>74</v>
      </c>
      <c r="C86" s="99"/>
      <c r="D86" s="99"/>
      <c r="E86" s="100"/>
      <c r="F86" s="131">
        <f>SUM(F81:F85)</f>
        <v>0</v>
      </c>
      <c r="G86" s="131">
        <f>SUM(G81:G85)</f>
        <v>0</v>
      </c>
      <c r="H86" s="130">
        <f>SUM(H81:H85)</f>
        <v>0</v>
      </c>
      <c r="I86" s="130">
        <f>SUM(I81:I85)</f>
        <v>0</v>
      </c>
      <c r="J86" s="149"/>
      <c r="K86" s="149"/>
      <c r="L86" s="137"/>
      <c r="M86" s="148"/>
      <c r="N86" s="148"/>
      <c r="O86" s="138"/>
    </row>
    <row r="87" spans="1:15" ht="12.6" thickTop="1">
      <c r="A87" s="37"/>
      <c r="B87" s="72"/>
      <c r="C87" s="19"/>
      <c r="D87" s="19"/>
      <c r="E87" s="19"/>
      <c r="F87" s="73"/>
      <c r="G87" s="73"/>
      <c r="H87" s="73"/>
      <c r="I87" s="73"/>
      <c r="J87" s="149"/>
      <c r="K87" s="149"/>
      <c r="L87" s="137"/>
      <c r="M87" s="148"/>
      <c r="N87" s="148"/>
      <c r="O87" s="138"/>
    </row>
    <row r="88" spans="1:15" ht="12.6" thickBot="1">
      <c r="A88" s="38"/>
      <c r="B88" s="33"/>
      <c r="C88" s="101"/>
      <c r="D88" s="33"/>
      <c r="E88" s="33"/>
      <c r="F88" s="33"/>
      <c r="G88" s="102"/>
      <c r="H88" s="102"/>
      <c r="I88" s="102"/>
      <c r="J88" s="149"/>
      <c r="K88" s="149"/>
      <c r="L88" s="137"/>
      <c r="M88" s="148"/>
      <c r="N88" s="148"/>
      <c r="O88" s="138"/>
    </row>
    <row r="89" spans="1:15" ht="12.6" thickTop="1">
      <c r="A89" s="103" t="s">
        <v>75</v>
      </c>
      <c r="C89" s="49"/>
      <c r="D89" s="104"/>
      <c r="E89" s="104"/>
      <c r="F89" s="105" t="s">
        <v>3</v>
      </c>
      <c r="G89" s="105" t="s">
        <v>3</v>
      </c>
      <c r="H89" s="106" t="s">
        <v>3</v>
      </c>
      <c r="I89" s="106" t="s">
        <v>3</v>
      </c>
      <c r="J89" s="153"/>
      <c r="K89" s="159"/>
      <c r="L89" s="157"/>
      <c r="M89" s="148"/>
      <c r="N89" s="148"/>
      <c r="O89" s="138"/>
    </row>
    <row r="90" spans="1:15" ht="12">
      <c r="A90" s="107" t="s">
        <v>70</v>
      </c>
      <c r="B90" s="108"/>
      <c r="C90" s="11"/>
      <c r="D90" s="97"/>
      <c r="E90" s="97"/>
      <c r="F90" s="13" t="str">
        <f>D7</f>
        <v>2026</v>
      </c>
      <c r="G90" s="13" t="str">
        <f>E7</f>
        <v>2027</v>
      </c>
      <c r="H90" s="13" t="str">
        <f>F7</f>
        <v>2028</v>
      </c>
      <c r="I90" s="13" t="str">
        <f>$G$7</f>
        <v>2029</v>
      </c>
      <c r="J90" s="153"/>
      <c r="K90" s="159"/>
      <c r="L90" s="157"/>
      <c r="M90" s="148"/>
      <c r="N90" s="148"/>
      <c r="O90" s="138"/>
    </row>
    <row r="91" spans="1:15" ht="12">
      <c r="A91" s="299"/>
      <c r="B91" s="303"/>
      <c r="C91" s="303"/>
      <c r="D91" s="303"/>
      <c r="E91" s="304"/>
      <c r="F91" s="215"/>
      <c r="G91" s="215"/>
      <c r="H91" s="215"/>
      <c r="I91" s="215"/>
      <c r="J91" s="156"/>
      <c r="K91" s="151"/>
      <c r="L91" s="157"/>
      <c r="M91" s="148"/>
      <c r="N91" s="148"/>
      <c r="O91" s="138"/>
    </row>
    <row r="92" spans="1:15" ht="12">
      <c r="A92" s="299"/>
      <c r="B92" s="303"/>
      <c r="C92" s="303"/>
      <c r="D92" s="303"/>
      <c r="E92" s="304"/>
      <c r="F92" s="215"/>
      <c r="G92" s="215"/>
      <c r="H92" s="215"/>
      <c r="I92" s="215"/>
      <c r="J92" s="139"/>
      <c r="K92" s="146"/>
      <c r="L92" s="157"/>
      <c r="M92" s="147"/>
      <c r="N92" s="147"/>
      <c r="O92" s="138"/>
    </row>
    <row r="93" spans="1:15" ht="12" customHeight="1">
      <c r="A93" s="299"/>
      <c r="B93" s="303"/>
      <c r="C93" s="303"/>
      <c r="D93" s="303"/>
      <c r="E93" s="304"/>
      <c r="F93" s="215"/>
      <c r="G93" s="215"/>
      <c r="H93" s="215"/>
      <c r="I93" s="215"/>
      <c r="J93" s="139"/>
      <c r="K93" s="146"/>
      <c r="L93" s="137"/>
      <c r="M93" s="148"/>
      <c r="N93" s="148"/>
      <c r="O93" s="138"/>
    </row>
    <row r="94" spans="1:15" ht="12" customHeight="1">
      <c r="A94" s="299"/>
      <c r="B94" s="303"/>
      <c r="C94" s="303"/>
      <c r="D94" s="303"/>
      <c r="E94" s="304"/>
      <c r="F94" s="215"/>
      <c r="G94" s="215"/>
      <c r="H94" s="215"/>
      <c r="I94" s="215"/>
      <c r="J94" s="149"/>
      <c r="K94" s="149"/>
      <c r="L94" s="137"/>
      <c r="M94" s="148"/>
      <c r="N94" s="148"/>
      <c r="O94" s="138"/>
    </row>
    <row r="95" spans="1:15" ht="12" customHeight="1">
      <c r="A95" s="299"/>
      <c r="B95" s="303"/>
      <c r="C95" s="303"/>
      <c r="D95" s="303"/>
      <c r="E95" s="304"/>
      <c r="F95" s="215"/>
      <c r="G95" s="215"/>
      <c r="H95" s="215"/>
      <c r="I95" s="215"/>
      <c r="J95" s="149"/>
      <c r="K95" s="149"/>
      <c r="L95" s="137"/>
      <c r="M95" s="148"/>
      <c r="N95" s="148"/>
      <c r="O95" s="138"/>
    </row>
    <row r="96" spans="1:15" ht="12" customHeight="1" thickBot="1">
      <c r="A96" s="109"/>
      <c r="B96" s="93" t="s">
        <v>76</v>
      </c>
      <c r="C96" s="99"/>
      <c r="D96" s="99"/>
      <c r="E96" s="100"/>
      <c r="F96" s="130">
        <f>SUM(F91:F95)</f>
        <v>0</v>
      </c>
      <c r="G96" s="130">
        <f>SUM(G91:G95)</f>
        <v>0</v>
      </c>
      <c r="H96" s="130">
        <f>SUM(H91:H95)</f>
        <v>0</v>
      </c>
      <c r="I96" s="130">
        <f>SUM(I91:I95)</f>
        <v>0</v>
      </c>
      <c r="J96" s="149"/>
      <c r="K96" s="149"/>
      <c r="L96" s="137"/>
      <c r="M96" s="148"/>
      <c r="N96" s="148"/>
      <c r="O96" s="138"/>
    </row>
    <row r="97" spans="1:15" ht="12" customHeight="1" thickTop="1">
      <c r="A97" s="2"/>
      <c r="B97" s="72"/>
      <c r="C97" s="19"/>
      <c r="D97" s="19"/>
      <c r="E97" s="19"/>
      <c r="F97" s="73"/>
      <c r="G97" s="73"/>
      <c r="H97" s="73"/>
      <c r="I97" s="73"/>
      <c r="J97" s="149"/>
      <c r="K97" s="149"/>
      <c r="L97" s="137"/>
      <c r="M97" s="148"/>
      <c r="N97" s="148"/>
      <c r="O97" s="138"/>
    </row>
    <row r="98" spans="1:15" ht="12" thickBot="1">
      <c r="A98" s="2"/>
      <c r="B98" s="2"/>
      <c r="C98" s="2"/>
      <c r="F98" s="26"/>
      <c r="G98" s="37"/>
      <c r="H98" s="37"/>
      <c r="I98" s="37"/>
      <c r="J98" s="149"/>
      <c r="K98" s="149"/>
      <c r="L98" s="137"/>
      <c r="M98" s="148"/>
      <c r="N98" s="148"/>
      <c r="O98" s="138"/>
    </row>
    <row r="99" spans="1:15" ht="12.6" thickTop="1">
      <c r="A99" s="110" t="s">
        <v>77</v>
      </c>
      <c r="B99" s="40"/>
      <c r="C99" s="41"/>
      <c r="D99" s="40"/>
      <c r="E99" s="42"/>
      <c r="F99" s="105" t="s">
        <v>3</v>
      </c>
      <c r="G99" s="105" t="s">
        <v>3</v>
      </c>
      <c r="H99" s="106" t="s">
        <v>3</v>
      </c>
      <c r="I99" s="106" t="s">
        <v>3</v>
      </c>
      <c r="J99" s="153"/>
      <c r="K99" s="159"/>
      <c r="L99" s="157"/>
      <c r="M99" s="148"/>
      <c r="N99" s="148"/>
      <c r="O99" s="138"/>
    </row>
    <row r="100" spans="1:15" ht="12">
      <c r="A100" s="91" t="s">
        <v>70</v>
      </c>
      <c r="B100" s="11"/>
      <c r="C100" s="11"/>
      <c r="D100" s="11"/>
      <c r="E100" s="111"/>
      <c r="F100" s="13" t="str">
        <f>D7</f>
        <v>2026</v>
      </c>
      <c r="G100" s="13" t="str">
        <f>E7</f>
        <v>2027</v>
      </c>
      <c r="H100" s="13" t="str">
        <f>F7</f>
        <v>2028</v>
      </c>
      <c r="I100" s="13" t="str">
        <f>$G$7</f>
        <v>2029</v>
      </c>
      <c r="J100" s="153"/>
      <c r="K100" s="159"/>
      <c r="L100" s="157"/>
      <c r="M100" s="148"/>
      <c r="N100" s="148"/>
      <c r="O100" s="138"/>
    </row>
    <row r="101" spans="1:15">
      <c r="A101" s="299"/>
      <c r="B101" s="303"/>
      <c r="C101" s="303"/>
      <c r="D101" s="303"/>
      <c r="E101" s="304"/>
      <c r="F101" s="215"/>
      <c r="G101" s="215"/>
      <c r="H101" s="215"/>
      <c r="I101" s="215"/>
      <c r="J101" s="141"/>
      <c r="K101" s="137"/>
      <c r="L101" s="137"/>
      <c r="M101" s="137"/>
      <c r="N101" s="137"/>
      <c r="O101" s="137"/>
    </row>
    <row r="102" spans="1:15" s="2" customFormat="1">
      <c r="A102" s="299"/>
      <c r="B102" s="303"/>
      <c r="C102" s="303"/>
      <c r="D102" s="303"/>
      <c r="E102" s="304"/>
      <c r="F102" s="215"/>
      <c r="G102" s="215"/>
      <c r="H102" s="215" t="s">
        <v>64</v>
      </c>
      <c r="I102" s="215" t="s">
        <v>64</v>
      </c>
      <c r="J102" s="139"/>
      <c r="K102" s="146"/>
      <c r="L102" s="157"/>
      <c r="M102" s="148"/>
      <c r="N102" s="148"/>
      <c r="O102" s="138"/>
    </row>
    <row r="103" spans="1:15">
      <c r="A103" s="299"/>
      <c r="B103" s="303"/>
      <c r="C103" s="303"/>
      <c r="D103" s="303"/>
      <c r="E103" s="304"/>
      <c r="F103" s="215"/>
      <c r="G103" s="215"/>
      <c r="H103" s="215" t="s">
        <v>64</v>
      </c>
      <c r="I103" s="215" t="s">
        <v>64</v>
      </c>
      <c r="J103" s="139"/>
      <c r="K103" s="146"/>
      <c r="L103" s="138"/>
      <c r="M103" s="148"/>
      <c r="N103" s="148"/>
      <c r="O103" s="137"/>
    </row>
    <row r="104" spans="1:15" ht="12.6" customHeight="1">
      <c r="A104" s="299"/>
      <c r="B104" s="303"/>
      <c r="C104" s="303"/>
      <c r="D104" s="303"/>
      <c r="E104" s="304"/>
      <c r="F104" s="215"/>
      <c r="G104" s="215"/>
      <c r="H104" s="215" t="s">
        <v>64</v>
      </c>
      <c r="I104" s="215" t="s">
        <v>64</v>
      </c>
      <c r="J104" s="149"/>
      <c r="K104" s="149"/>
      <c r="L104" s="138"/>
      <c r="M104" s="148"/>
      <c r="N104" s="148"/>
      <c r="O104" s="137"/>
    </row>
    <row r="105" spans="1:15" ht="13.5" customHeight="1" thickBot="1">
      <c r="A105" s="81"/>
      <c r="B105" s="93" t="s">
        <v>78</v>
      </c>
      <c r="C105" s="69"/>
      <c r="D105" s="99"/>
      <c r="E105" s="82"/>
      <c r="F105" s="132">
        <f>SUM(F101:F104)</f>
        <v>0</v>
      </c>
      <c r="G105" s="132">
        <f>SUM(G101:G104)</f>
        <v>0</v>
      </c>
      <c r="H105" s="132">
        <f>SUM(H101:H104)</f>
        <v>0</v>
      </c>
      <c r="I105" s="132">
        <f>SUM(I101:I104)</f>
        <v>0</v>
      </c>
      <c r="J105" s="149"/>
      <c r="K105" s="222"/>
      <c r="L105" s="222"/>
      <c r="M105" s="222"/>
      <c r="N105" s="148"/>
      <c r="O105" s="137"/>
    </row>
    <row r="106" spans="1:15" ht="13.5" customHeight="1" thickTop="1">
      <c r="A106" s="19"/>
      <c r="B106" s="19"/>
      <c r="C106" s="72"/>
      <c r="D106" s="19"/>
      <c r="E106" s="19"/>
      <c r="F106" s="85"/>
      <c r="G106" s="85"/>
      <c r="H106" s="85"/>
      <c r="I106" s="85"/>
      <c r="J106" s="149"/>
      <c r="K106" s="227"/>
      <c r="L106" s="227"/>
      <c r="M106" s="227"/>
      <c r="N106" s="148"/>
      <c r="O106" s="137"/>
    </row>
    <row r="107" spans="1:15" ht="13.5" customHeight="1" thickBot="1">
      <c r="A107" s="82"/>
      <c r="B107" s="82"/>
      <c r="C107" s="83"/>
      <c r="D107" s="82"/>
      <c r="E107" s="82"/>
      <c r="F107" s="112"/>
      <c r="G107" s="112"/>
      <c r="H107" s="112"/>
      <c r="I107" s="112"/>
      <c r="J107" s="149"/>
      <c r="K107" s="227"/>
      <c r="L107" s="227"/>
      <c r="M107" s="227"/>
      <c r="N107" s="148"/>
      <c r="O107" s="137"/>
    </row>
    <row r="108" spans="1:15" ht="12.75" customHeight="1" thickTop="1">
      <c r="A108" s="103" t="s">
        <v>79</v>
      </c>
      <c r="C108" s="11"/>
      <c r="D108" s="11"/>
      <c r="E108" s="79"/>
      <c r="F108" s="15" t="s">
        <v>3</v>
      </c>
      <c r="G108" s="15" t="s">
        <v>3</v>
      </c>
      <c r="H108" s="7" t="s">
        <v>3</v>
      </c>
      <c r="I108" s="7" t="s">
        <v>3</v>
      </c>
      <c r="J108" s="159"/>
      <c r="K108" s="227"/>
      <c r="L108" s="227"/>
      <c r="M108" s="227"/>
      <c r="N108" s="148"/>
      <c r="O108" s="137"/>
    </row>
    <row r="109" spans="1:15" ht="12" customHeight="1">
      <c r="A109" s="113" t="s">
        <v>70</v>
      </c>
      <c r="B109" s="108"/>
      <c r="C109" s="108"/>
      <c r="D109" s="108"/>
      <c r="E109" s="108"/>
      <c r="F109" s="13" t="str">
        <f>D7</f>
        <v>2026</v>
      </c>
      <c r="G109" s="13" t="str">
        <f>E7</f>
        <v>2027</v>
      </c>
      <c r="H109" s="13" t="str">
        <f>F7</f>
        <v>2028</v>
      </c>
      <c r="I109" s="13" t="str">
        <f>$G$7</f>
        <v>2029</v>
      </c>
      <c r="J109" s="159"/>
      <c r="K109" s="227"/>
      <c r="L109" s="227"/>
      <c r="M109" s="227"/>
      <c r="N109" s="148"/>
      <c r="O109" s="137"/>
    </row>
    <row r="110" spans="1:15" ht="12.6" customHeight="1">
      <c r="A110" s="299"/>
      <c r="B110" s="303"/>
      <c r="C110" s="303"/>
      <c r="D110" s="303"/>
      <c r="E110" s="304"/>
      <c r="F110" s="215"/>
      <c r="G110" s="215"/>
      <c r="H110" s="216"/>
      <c r="I110" s="216"/>
      <c r="J110" s="160"/>
      <c r="K110" s="227"/>
      <c r="L110" s="227"/>
      <c r="M110" s="227"/>
      <c r="N110" s="148"/>
      <c r="O110" s="137"/>
    </row>
    <row r="111" spans="1:15" ht="12.6" customHeight="1">
      <c r="A111" s="299"/>
      <c r="B111" s="303"/>
      <c r="C111" s="303"/>
      <c r="D111" s="303"/>
      <c r="E111" s="304"/>
      <c r="F111" s="215"/>
      <c r="G111" s="215"/>
      <c r="H111" s="216"/>
      <c r="I111" s="216"/>
      <c r="J111" s="137"/>
      <c r="K111" s="227"/>
      <c r="L111" s="227"/>
      <c r="M111" s="227"/>
      <c r="N111" s="148"/>
      <c r="O111" s="137"/>
    </row>
    <row r="112" spans="1:15" ht="15" customHeight="1">
      <c r="A112" s="299"/>
      <c r="B112" s="303"/>
      <c r="C112" s="303"/>
      <c r="D112" s="303"/>
      <c r="E112" s="304"/>
      <c r="F112" s="215"/>
      <c r="G112" s="215"/>
      <c r="H112" s="216"/>
      <c r="I112" s="216"/>
      <c r="J112" s="139"/>
      <c r="K112" s="227"/>
      <c r="L112" s="227"/>
      <c r="M112" s="227"/>
      <c r="N112" s="148"/>
      <c r="O112" s="137"/>
    </row>
    <row r="113" spans="1:19" ht="12.6" customHeight="1">
      <c r="A113" s="299"/>
      <c r="B113" s="303"/>
      <c r="C113" s="303"/>
      <c r="D113" s="303"/>
      <c r="E113" s="304"/>
      <c r="F113" s="215"/>
      <c r="G113" s="215"/>
      <c r="H113" s="216"/>
      <c r="I113" s="216"/>
      <c r="J113" s="139"/>
      <c r="K113" s="227"/>
      <c r="L113" s="227"/>
      <c r="M113" s="227"/>
      <c r="N113" s="148"/>
      <c r="O113" s="137"/>
    </row>
    <row r="114" spans="1:19" ht="12.75" customHeight="1" thickBot="1">
      <c r="B114" s="114" t="s">
        <v>80</v>
      </c>
      <c r="C114" s="82"/>
      <c r="D114" s="82"/>
      <c r="E114" s="84"/>
      <c r="F114" s="129">
        <f>SUM(F110:F113)</f>
        <v>0</v>
      </c>
      <c r="G114" s="129">
        <f>SUM(G110:G113)</f>
        <v>0</v>
      </c>
      <c r="H114" s="129">
        <f>SUM(H110:H113)</f>
        <v>0</v>
      </c>
      <c r="I114" s="129">
        <f>SUM(I110:I113)</f>
        <v>0</v>
      </c>
      <c r="J114" s="149"/>
      <c r="K114" s="227"/>
      <c r="L114" s="227"/>
      <c r="M114" s="227"/>
      <c r="N114" s="148"/>
      <c r="O114" s="137"/>
    </row>
    <row r="115" spans="1:19" ht="12.6" thickTop="1">
      <c r="A115" s="115"/>
      <c r="B115" s="115"/>
      <c r="C115" s="116"/>
      <c r="D115" s="115"/>
      <c r="E115" s="115"/>
      <c r="F115" s="117"/>
      <c r="G115" s="117"/>
      <c r="H115" s="117"/>
      <c r="I115" s="160"/>
      <c r="J115" s="149"/>
      <c r="K115" s="161"/>
      <c r="L115" s="138"/>
      <c r="M115" s="148"/>
      <c r="N115" s="148"/>
      <c r="O115" s="137"/>
    </row>
    <row r="116" spans="1:19" ht="12.6" thickBot="1">
      <c r="A116" s="38"/>
      <c r="B116" s="33"/>
      <c r="C116" s="38"/>
      <c r="D116" s="74"/>
      <c r="E116" s="75"/>
      <c r="F116" s="76"/>
      <c r="G116" s="77"/>
      <c r="H116" s="83"/>
      <c r="I116" s="162"/>
      <c r="J116" s="149"/>
      <c r="K116" s="161"/>
      <c r="L116" s="138"/>
      <c r="M116" s="148"/>
      <c r="N116" s="148"/>
      <c r="O116" s="137"/>
    </row>
    <row r="117" spans="1:19" ht="12" thickTop="1">
      <c r="A117" s="4"/>
      <c r="B117" s="2"/>
      <c r="C117" s="2"/>
      <c r="E117" s="19"/>
      <c r="F117" s="45" t="s">
        <v>3</v>
      </c>
      <c r="G117" s="45" t="s">
        <v>81</v>
      </c>
      <c r="H117" s="45" t="s">
        <v>3</v>
      </c>
      <c r="I117" s="45" t="s">
        <v>81</v>
      </c>
      <c r="J117" s="45" t="s">
        <v>3</v>
      </c>
      <c r="K117" s="7" t="s">
        <v>81</v>
      </c>
      <c r="L117" s="45" t="s">
        <v>3</v>
      </c>
      <c r="M117" s="7" t="s">
        <v>81</v>
      </c>
      <c r="N117" s="148"/>
      <c r="O117" s="137"/>
    </row>
    <row r="118" spans="1:19">
      <c r="A118" s="28"/>
      <c r="B118" s="29"/>
      <c r="C118" s="29"/>
      <c r="D118" s="29"/>
      <c r="E118" s="29"/>
      <c r="F118" s="118" t="str">
        <f>$D$7</f>
        <v>2026</v>
      </c>
      <c r="G118" s="118" t="s">
        <v>82</v>
      </c>
      <c r="H118" s="118" t="str">
        <f>$E$7</f>
        <v>2027</v>
      </c>
      <c r="I118" s="118" t="s">
        <v>82</v>
      </c>
      <c r="J118" s="118" t="str">
        <f>$F$7</f>
        <v>2028</v>
      </c>
      <c r="K118" s="13" t="s">
        <v>82</v>
      </c>
      <c r="L118" s="118" t="str">
        <f>$G$7</f>
        <v>2029</v>
      </c>
      <c r="M118" s="13" t="s">
        <v>82</v>
      </c>
      <c r="N118" s="148"/>
      <c r="O118" s="138"/>
    </row>
    <row r="119" spans="1:19">
      <c r="A119" s="62" t="s">
        <v>24</v>
      </c>
      <c r="B119" s="48"/>
      <c r="C119" s="48"/>
      <c r="D119" s="48"/>
      <c r="E119" s="48"/>
      <c r="F119" s="228">
        <v>0</v>
      </c>
      <c r="G119" s="120"/>
      <c r="H119" s="228">
        <v>0</v>
      </c>
      <c r="I119" s="119"/>
      <c r="J119" s="228">
        <v>0</v>
      </c>
      <c r="K119" s="121"/>
      <c r="L119" s="228">
        <v>0</v>
      </c>
      <c r="M119" s="121"/>
      <c r="N119" s="137"/>
      <c r="O119" s="138"/>
    </row>
    <row r="120" spans="1:19">
      <c r="A120" s="122" t="s">
        <v>83</v>
      </c>
      <c r="B120" s="29"/>
      <c r="C120" s="29"/>
      <c r="D120" s="29"/>
      <c r="E120" s="29"/>
      <c r="F120" s="136">
        <f>F119*G120*0.01</f>
        <v>0</v>
      </c>
      <c r="G120" s="217">
        <v>0</v>
      </c>
      <c r="H120" s="136">
        <f>H119*I120*0.01</f>
        <v>0</v>
      </c>
      <c r="I120" s="217">
        <v>0</v>
      </c>
      <c r="J120" s="136">
        <f>J119*K120*0.01</f>
        <v>0</v>
      </c>
      <c r="K120" s="218">
        <v>0</v>
      </c>
      <c r="L120" s="136">
        <f>L119*M120*0.01</f>
        <v>0</v>
      </c>
      <c r="M120" s="218">
        <v>0</v>
      </c>
      <c r="N120" s="2"/>
    </row>
    <row r="121" spans="1:19" ht="12.6" thickBot="1">
      <c r="A121" s="123" t="s">
        <v>84</v>
      </c>
      <c r="B121" s="69"/>
      <c r="C121" s="69"/>
      <c r="D121" s="69"/>
      <c r="E121" s="69"/>
      <c r="F121" s="133">
        <f>F119+F120</f>
        <v>0</v>
      </c>
      <c r="G121" s="124"/>
      <c r="H121" s="133">
        <f>H119+H120</f>
        <v>0</v>
      </c>
      <c r="I121" s="124"/>
      <c r="J121" s="133">
        <f>J119+J120</f>
        <v>0</v>
      </c>
      <c r="K121" s="175"/>
      <c r="L121" s="133">
        <f>L119+L120</f>
        <v>0</v>
      </c>
      <c r="M121" s="175"/>
      <c r="N121" s="2"/>
    </row>
    <row r="122" spans="1:19" ht="12" thickTop="1">
      <c r="B122" s="2"/>
      <c r="C122" s="2"/>
      <c r="F122" s="125"/>
      <c r="G122" s="126"/>
      <c r="H122" s="126"/>
      <c r="I122" s="126"/>
      <c r="J122" s="3"/>
      <c r="K122" s="3"/>
      <c r="L122" s="78"/>
      <c r="M122" s="2"/>
      <c r="N122" s="2"/>
    </row>
    <row r="123" spans="1:19" ht="12" thickBot="1"/>
    <row r="124" spans="1:19" ht="12">
      <c r="F124" s="301" t="s">
        <v>85</v>
      </c>
      <c r="G124" s="290"/>
      <c r="H124" s="290"/>
      <c r="I124" s="290"/>
      <c r="J124" s="290"/>
      <c r="K124" s="290"/>
      <c r="L124" s="290"/>
      <c r="M124" s="290"/>
      <c r="N124" s="290"/>
      <c r="O124" s="290"/>
      <c r="P124" s="290"/>
      <c r="Q124" s="290"/>
      <c r="R124" s="290"/>
      <c r="S124" s="292"/>
    </row>
    <row r="125" spans="1:19" ht="12.6" thickBot="1">
      <c r="F125" s="302" t="s">
        <v>86</v>
      </c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8"/>
    </row>
  </sheetData>
  <mergeCells count="3">
    <mergeCell ref="E4:O4"/>
    <mergeCell ref="A27:J27"/>
    <mergeCell ref="D41:H4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F1FA4-52D5-430D-B012-5E0AD768B0CF}">
  <dimension ref="A1:Y125"/>
  <sheetViews>
    <sheetView workbookViewId="0">
      <selection activeCell="I43" sqref="I43"/>
    </sheetView>
  </sheetViews>
  <sheetFormatPr defaultColWidth="9.140625" defaultRowHeight="11.45"/>
  <cols>
    <col min="1" max="1" width="4.140625" style="3" customWidth="1"/>
    <col min="2" max="2" width="9.7109375" style="3" customWidth="1"/>
    <col min="3" max="3" width="8.42578125" style="3" customWidth="1"/>
    <col min="4" max="7" width="10.7109375" style="2" customWidth="1"/>
    <col min="8" max="8" width="7.7109375" style="2" bestFit="1" customWidth="1"/>
    <col min="9" max="9" width="7.85546875" style="2" bestFit="1" customWidth="1"/>
    <col min="10" max="10" width="7.7109375" style="2" bestFit="1" customWidth="1"/>
    <col min="11" max="11" width="7.85546875" style="2" bestFit="1" customWidth="1"/>
    <col min="12" max="15" width="10.7109375" style="3" customWidth="1"/>
    <col min="16" max="16384" width="9.140625" style="3"/>
  </cols>
  <sheetData>
    <row r="1" spans="1:25" s="180" customFormat="1" ht="19.5" customHeight="1">
      <c r="A1" s="281" t="str">
        <f>Summary!$A$2</f>
        <v>2026 - 2029 Budget Summary Table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</row>
    <row r="2" spans="1:25" s="180" customFormat="1" ht="19.5" customHeight="1">
      <c r="A2" s="281" t="str">
        <f>Summary!$A$3</f>
        <v>FRMP # 26-(to be assigned) enter Project Title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</row>
    <row r="3" spans="1:25" s="180" customFormat="1" ht="19.5" customHeight="1">
      <c r="A3" s="251" t="s">
        <v>87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6"/>
      <c r="M3" s="316"/>
      <c r="N3" s="316"/>
      <c r="O3" s="316"/>
    </row>
    <row r="4" spans="1:25" ht="7.5" customHeight="1">
      <c r="A4" s="325"/>
      <c r="B4" s="326"/>
      <c r="C4" s="326"/>
      <c r="D4" s="334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</row>
    <row r="5" spans="1:25" ht="15" customHeight="1" thickBot="1">
      <c r="A5" s="332" t="s">
        <v>36</v>
      </c>
      <c r="B5" s="319"/>
      <c r="C5" s="319"/>
      <c r="D5" s="243"/>
      <c r="K5" s="137"/>
      <c r="M5" s="206" t="s">
        <v>37</v>
      </c>
      <c r="N5" s="187"/>
      <c r="O5" s="188"/>
      <c r="P5" s="183"/>
      <c r="Q5" s="183"/>
    </row>
    <row r="6" spans="1:25" ht="12.75" customHeight="1" thickTop="1">
      <c r="A6" s="4"/>
      <c r="B6" s="5"/>
      <c r="C6" s="6"/>
      <c r="D6" s="7" t="s">
        <v>3</v>
      </c>
      <c r="E6" s="7" t="s">
        <v>3</v>
      </c>
      <c r="F6" s="7" t="s">
        <v>3</v>
      </c>
      <c r="G6" s="7" t="s">
        <v>3</v>
      </c>
      <c r="H6" s="8" t="s">
        <v>4</v>
      </c>
      <c r="I6" s="8" t="s">
        <v>4</v>
      </c>
      <c r="J6" s="8" t="s">
        <v>4</v>
      </c>
      <c r="K6" s="8" t="s">
        <v>4</v>
      </c>
      <c r="M6" s="289" t="s">
        <v>38</v>
      </c>
      <c r="N6" s="290"/>
      <c r="O6" s="290"/>
      <c r="P6" s="291"/>
      <c r="Q6" s="291"/>
      <c r="R6" s="290"/>
      <c r="S6" s="290"/>
      <c r="T6" s="290"/>
      <c r="U6" s="290"/>
      <c r="V6" s="290"/>
      <c r="W6" s="290"/>
      <c r="X6" s="290"/>
      <c r="Y6" s="292"/>
    </row>
    <row r="7" spans="1:25" ht="12.75" customHeight="1">
      <c r="A7" s="10" t="s">
        <v>6</v>
      </c>
      <c r="B7" s="11"/>
      <c r="C7" s="12"/>
      <c r="D7" s="13" t="str">
        <f>Summary!D6</f>
        <v>2026</v>
      </c>
      <c r="E7" s="13" t="str">
        <f>Summary!E6</f>
        <v>2027</v>
      </c>
      <c r="F7" s="13" t="str">
        <f>Summary!F6</f>
        <v>2028</v>
      </c>
      <c r="G7" s="13" t="str">
        <f>Summary!G6</f>
        <v>2029</v>
      </c>
      <c r="H7" s="13" t="str">
        <f>Summary!H6</f>
        <v>2026</v>
      </c>
      <c r="I7" s="13" t="str">
        <f>Summary!I6</f>
        <v>2027</v>
      </c>
      <c r="J7" s="13" t="str">
        <f>Summary!J6</f>
        <v>2028</v>
      </c>
      <c r="K7" s="13" t="str">
        <f>Summary!K6</f>
        <v>2029</v>
      </c>
      <c r="M7" s="293"/>
      <c r="N7" s="2"/>
      <c r="O7" s="2"/>
      <c r="P7" s="288"/>
      <c r="Q7" s="288"/>
      <c r="R7" s="2"/>
      <c r="S7" s="2"/>
      <c r="T7" s="2"/>
      <c r="U7" s="2"/>
      <c r="V7" s="2"/>
      <c r="W7" s="2"/>
      <c r="X7" s="2"/>
      <c r="Y7" s="294"/>
    </row>
    <row r="8" spans="1:25" ht="12" customHeight="1">
      <c r="A8" s="14"/>
      <c r="B8" s="9"/>
      <c r="C8" s="15"/>
      <c r="D8" s="16"/>
      <c r="E8" s="17"/>
      <c r="F8" s="17"/>
      <c r="G8" s="17"/>
      <c r="H8" s="18"/>
      <c r="I8" s="18"/>
      <c r="J8" s="18"/>
      <c r="K8" s="18"/>
      <c r="M8" s="295" t="s">
        <v>95</v>
      </c>
      <c r="N8" s="2"/>
      <c r="O8" s="2"/>
      <c r="P8" s="288"/>
      <c r="Q8" s="288"/>
      <c r="R8" s="2"/>
      <c r="S8" s="2"/>
      <c r="T8" s="2"/>
      <c r="U8" s="2"/>
      <c r="V8" s="2"/>
      <c r="W8" s="2"/>
      <c r="X8" s="2"/>
      <c r="Y8" s="294"/>
    </row>
    <row r="9" spans="1:25" ht="12" customHeight="1">
      <c r="A9" s="244" t="s">
        <v>13</v>
      </c>
      <c r="B9" s="19"/>
      <c r="C9" s="20"/>
      <c r="D9" s="21">
        <f t="shared" ref="D9:G9" si="0">SUM(D10:D12)</f>
        <v>0</v>
      </c>
      <c r="E9" s="21">
        <f t="shared" si="0"/>
        <v>0</v>
      </c>
      <c r="F9" s="21">
        <f t="shared" si="0"/>
        <v>0</v>
      </c>
      <c r="G9" s="21">
        <f t="shared" si="0"/>
        <v>0</v>
      </c>
      <c r="H9" s="212">
        <v>0</v>
      </c>
      <c r="I9" s="212">
        <v>0</v>
      </c>
      <c r="J9" s="212">
        <v>0</v>
      </c>
      <c r="K9" s="212">
        <v>0</v>
      </c>
      <c r="M9" s="295" t="s">
        <v>96</v>
      </c>
      <c r="N9" s="2"/>
      <c r="O9" s="2"/>
      <c r="P9" s="288"/>
      <c r="Q9" s="288"/>
      <c r="R9" s="2"/>
      <c r="S9" s="2"/>
      <c r="T9" s="2"/>
      <c r="U9" s="2"/>
      <c r="V9" s="2"/>
      <c r="W9" s="2"/>
      <c r="X9" s="2"/>
      <c r="Y9" s="294"/>
    </row>
    <row r="10" spans="1:25" ht="12" customHeight="1">
      <c r="A10" s="244" t="s">
        <v>41</v>
      </c>
      <c r="B10" s="19"/>
      <c r="C10" s="20"/>
      <c r="D10" s="21">
        <f>I51-I50</f>
        <v>0</v>
      </c>
      <c r="E10" s="21">
        <f>L51-L50</f>
        <v>0</v>
      </c>
      <c r="F10" s="21">
        <f>O51-O50</f>
        <v>0</v>
      </c>
      <c r="G10" s="21">
        <f>R51-R50</f>
        <v>0</v>
      </c>
      <c r="H10" s="212">
        <v>0</v>
      </c>
      <c r="I10" s="212">
        <v>0</v>
      </c>
      <c r="J10" s="212">
        <v>0</v>
      </c>
      <c r="K10" s="212">
        <v>0</v>
      </c>
      <c r="M10" s="29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94"/>
    </row>
    <row r="11" spans="1:25" ht="12" customHeight="1">
      <c r="A11" s="244" t="s">
        <v>42</v>
      </c>
      <c r="B11" s="19"/>
      <c r="C11" s="22"/>
      <c r="D11" s="21">
        <f>I58-I57</f>
        <v>0</v>
      </c>
      <c r="E11" s="21">
        <f>L58-L57</f>
        <v>0</v>
      </c>
      <c r="F11" s="21">
        <f>O58-O57</f>
        <v>0</v>
      </c>
      <c r="G11" s="21">
        <f>R58-R57</f>
        <v>0</v>
      </c>
      <c r="H11" s="212">
        <v>0</v>
      </c>
      <c r="I11" s="212">
        <v>0</v>
      </c>
      <c r="J11" s="212">
        <v>0</v>
      </c>
      <c r="K11" s="212">
        <v>0</v>
      </c>
      <c r="M11" s="295" t="s">
        <v>90</v>
      </c>
      <c r="N11" s="2"/>
      <c r="O11" s="2"/>
      <c r="P11" s="288"/>
      <c r="Q11" s="288"/>
      <c r="R11" s="2"/>
      <c r="S11" s="2"/>
      <c r="T11" s="2"/>
      <c r="U11" s="2"/>
      <c r="V11" s="2"/>
      <c r="W11" s="2"/>
      <c r="X11" s="2"/>
      <c r="Y11" s="294"/>
    </row>
    <row r="12" spans="1:25" ht="12.6">
      <c r="A12" s="244" t="s">
        <v>44</v>
      </c>
      <c r="B12" s="245"/>
      <c r="C12" s="22"/>
      <c r="D12" s="21">
        <f>I65-I64</f>
        <v>0</v>
      </c>
      <c r="E12" s="21">
        <f>L65-L64</f>
        <v>0</v>
      </c>
      <c r="F12" s="21">
        <f>O65-O64</f>
        <v>0</v>
      </c>
      <c r="G12" s="21">
        <f>R65-R64</f>
        <v>0</v>
      </c>
      <c r="H12" s="212">
        <v>0</v>
      </c>
      <c r="I12" s="212">
        <v>0</v>
      </c>
      <c r="J12" s="212">
        <v>0</v>
      </c>
      <c r="K12" s="212">
        <v>0</v>
      </c>
      <c r="M12" s="293"/>
      <c r="N12" s="2"/>
      <c r="O12" s="2"/>
      <c r="P12" s="288"/>
      <c r="Q12" s="288"/>
      <c r="R12" s="2"/>
      <c r="S12" s="2"/>
      <c r="T12" s="2"/>
      <c r="U12" s="2"/>
      <c r="V12" s="2"/>
      <c r="W12" s="2"/>
      <c r="X12" s="2"/>
      <c r="Y12" s="294"/>
    </row>
    <row r="13" spans="1:25" ht="12.6">
      <c r="A13" s="244" t="s">
        <v>14</v>
      </c>
      <c r="B13" s="245"/>
      <c r="C13" s="22"/>
      <c r="D13" s="21">
        <f>I50+I57+I64</f>
        <v>0</v>
      </c>
      <c r="E13" s="21">
        <f>L50+L57+L64</f>
        <v>0</v>
      </c>
      <c r="F13" s="21">
        <f>O50+O57+O64</f>
        <v>0</v>
      </c>
      <c r="G13" s="21">
        <f>R50+R57+R64</f>
        <v>0</v>
      </c>
      <c r="H13" s="212">
        <v>0</v>
      </c>
      <c r="I13" s="212">
        <v>0</v>
      </c>
      <c r="J13" s="212">
        <v>0</v>
      </c>
      <c r="K13" s="212">
        <v>0</v>
      </c>
      <c r="M13" s="293" t="s">
        <v>45</v>
      </c>
      <c r="N13" s="2"/>
      <c r="O13" s="2"/>
      <c r="P13" s="288"/>
      <c r="Q13" s="288"/>
      <c r="R13" s="2"/>
      <c r="S13" s="2"/>
      <c r="T13" s="2"/>
      <c r="U13" s="2"/>
      <c r="V13" s="2"/>
      <c r="W13" s="2"/>
      <c r="X13" s="2"/>
      <c r="Y13" s="294"/>
    </row>
    <row r="14" spans="1:25" ht="12" customHeight="1">
      <c r="A14" s="244" t="s">
        <v>16</v>
      </c>
      <c r="B14" s="19"/>
      <c r="C14" s="20"/>
      <c r="D14" s="21">
        <f>F76</f>
        <v>0</v>
      </c>
      <c r="E14" s="21">
        <f>G76</f>
        <v>0</v>
      </c>
      <c r="F14" s="21">
        <f>H76</f>
        <v>0</v>
      </c>
      <c r="G14" s="21">
        <f>I76</f>
        <v>0</v>
      </c>
      <c r="H14" s="212">
        <v>0</v>
      </c>
      <c r="I14" s="212">
        <v>0</v>
      </c>
      <c r="J14" s="212">
        <v>0</v>
      </c>
      <c r="K14" s="212">
        <v>0</v>
      </c>
      <c r="M14" s="293"/>
      <c r="N14" s="2"/>
      <c r="O14" s="2"/>
      <c r="P14" s="288"/>
      <c r="Q14" s="288"/>
      <c r="R14" s="2"/>
      <c r="S14" s="2"/>
      <c r="T14" s="2"/>
      <c r="U14" s="2"/>
      <c r="V14" s="2"/>
      <c r="W14" s="2"/>
      <c r="X14" s="2"/>
      <c r="Y14" s="294"/>
    </row>
    <row r="15" spans="1:25" ht="12" customHeight="1">
      <c r="A15" s="244" t="s">
        <v>18</v>
      </c>
      <c r="B15" s="19"/>
      <c r="C15" s="20"/>
      <c r="D15" s="21">
        <f>F86</f>
        <v>0</v>
      </c>
      <c r="E15" s="21">
        <f>G86</f>
        <v>0</v>
      </c>
      <c r="F15" s="21">
        <f>H86</f>
        <v>0</v>
      </c>
      <c r="G15" s="21">
        <f>I86</f>
        <v>0</v>
      </c>
      <c r="H15" s="212">
        <v>0</v>
      </c>
      <c r="I15" s="212">
        <v>0</v>
      </c>
      <c r="J15" s="212">
        <v>0</v>
      </c>
      <c r="K15" s="212">
        <v>0</v>
      </c>
      <c r="M15" s="295" t="s">
        <v>46</v>
      </c>
      <c r="N15" s="2"/>
      <c r="O15" s="2"/>
      <c r="P15" s="288"/>
      <c r="Q15" s="288"/>
      <c r="R15" s="2"/>
      <c r="S15" s="2"/>
      <c r="T15" s="2"/>
      <c r="U15" s="2"/>
      <c r="V15" s="2"/>
      <c r="W15" s="2"/>
      <c r="X15" s="2"/>
      <c r="Y15" s="294"/>
    </row>
    <row r="16" spans="1:25" ht="12" customHeight="1">
      <c r="A16" s="244" t="s">
        <v>20</v>
      </c>
      <c r="B16" s="19"/>
      <c r="C16" s="22"/>
      <c r="D16" s="21">
        <f>F96</f>
        <v>0</v>
      </c>
      <c r="E16" s="23">
        <f>G96</f>
        <v>0</v>
      </c>
      <c r="F16" s="23">
        <f>H96</f>
        <v>0</v>
      </c>
      <c r="G16" s="23">
        <f>I96</f>
        <v>0</v>
      </c>
      <c r="H16" s="212">
        <v>0</v>
      </c>
      <c r="I16" s="212">
        <v>0</v>
      </c>
      <c r="J16" s="212">
        <v>0</v>
      </c>
      <c r="K16" s="212">
        <v>0</v>
      </c>
      <c r="M16" s="293"/>
      <c r="N16" s="2"/>
      <c r="O16" s="2"/>
      <c r="P16" s="288"/>
      <c r="Q16" s="288"/>
      <c r="R16" s="2"/>
      <c r="S16" s="2"/>
      <c r="T16" s="2"/>
      <c r="U16" s="2"/>
      <c r="V16" s="2"/>
      <c r="W16" s="2"/>
      <c r="X16" s="2"/>
      <c r="Y16" s="294"/>
    </row>
    <row r="17" spans="1:25" ht="12" customHeight="1">
      <c r="A17" s="244" t="s">
        <v>21</v>
      </c>
      <c r="B17" s="19"/>
      <c r="C17" s="20"/>
      <c r="D17" s="21">
        <f>F105</f>
        <v>0</v>
      </c>
      <c r="E17" s="21">
        <f>G105</f>
        <v>0</v>
      </c>
      <c r="F17" s="21">
        <f>H105</f>
        <v>0</v>
      </c>
      <c r="G17" s="21">
        <f>I105</f>
        <v>0</v>
      </c>
      <c r="H17" s="212">
        <v>0</v>
      </c>
      <c r="I17" s="212">
        <v>0</v>
      </c>
      <c r="J17" s="212">
        <v>0</v>
      </c>
      <c r="K17" s="212">
        <v>0</v>
      </c>
      <c r="M17" s="293" t="s">
        <v>47</v>
      </c>
      <c r="N17" s="2"/>
      <c r="O17" s="2"/>
      <c r="P17" s="288"/>
      <c r="Q17" s="288"/>
      <c r="R17" s="2"/>
      <c r="S17" s="2"/>
      <c r="T17" s="2"/>
      <c r="U17" s="2"/>
      <c r="V17" s="2"/>
      <c r="W17" s="2"/>
      <c r="X17" s="2"/>
      <c r="Y17" s="294"/>
    </row>
    <row r="18" spans="1:25" ht="15" customHeight="1" thickBot="1">
      <c r="A18" s="244" t="s">
        <v>23</v>
      </c>
      <c r="B18" s="19"/>
      <c r="C18" s="22"/>
      <c r="D18" s="24">
        <f>F114</f>
        <v>0</v>
      </c>
      <c r="E18" s="24">
        <f>G114</f>
        <v>0</v>
      </c>
      <c r="F18" s="24">
        <f>H114</f>
        <v>0</v>
      </c>
      <c r="G18" s="24">
        <f>I114</f>
        <v>0</v>
      </c>
      <c r="H18" s="213">
        <v>0</v>
      </c>
      <c r="I18" s="213">
        <v>0</v>
      </c>
      <c r="J18" s="213">
        <v>0</v>
      </c>
      <c r="K18" s="213">
        <v>0</v>
      </c>
      <c r="M18" s="293" t="s">
        <v>48</v>
      </c>
      <c r="N18" s="2"/>
      <c r="O18" s="2"/>
      <c r="P18" s="288"/>
      <c r="Q18" s="288"/>
      <c r="R18" s="2"/>
      <c r="S18" s="2"/>
      <c r="T18" s="2"/>
      <c r="U18" s="2"/>
      <c r="V18" s="2"/>
      <c r="W18" s="2"/>
      <c r="X18" s="2"/>
      <c r="Y18" s="294"/>
    </row>
    <row r="19" spans="1:25" ht="12" customHeight="1">
      <c r="A19" s="244" t="s">
        <v>24</v>
      </c>
      <c r="B19" s="19"/>
      <c r="C19" s="22"/>
      <c r="D19" s="25">
        <f t="shared" ref="D19:K19" si="1">SUM(D13:D18)+D9</f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M19" s="293"/>
      <c r="N19" s="2"/>
      <c r="O19" s="2"/>
      <c r="P19" s="288"/>
      <c r="Q19" s="288"/>
      <c r="R19" s="2"/>
      <c r="S19" s="2"/>
      <c r="T19" s="2"/>
      <c r="U19" s="2"/>
      <c r="V19" s="2"/>
      <c r="W19" s="2"/>
      <c r="X19" s="2"/>
      <c r="Y19" s="294"/>
    </row>
    <row r="20" spans="1:25" ht="12" customHeight="1">
      <c r="A20" s="14"/>
      <c r="B20" s="2"/>
      <c r="C20" s="20"/>
      <c r="D20" s="27"/>
      <c r="E20" s="27"/>
      <c r="F20" s="27"/>
      <c r="G20" s="27"/>
      <c r="H20" s="16"/>
      <c r="I20" s="16"/>
      <c r="J20" s="16"/>
      <c r="K20" s="16"/>
      <c r="M20" s="293" t="s">
        <v>49</v>
      </c>
      <c r="N20" s="2"/>
      <c r="O20" s="2"/>
      <c r="P20" s="288"/>
      <c r="Q20" s="288"/>
      <c r="R20" s="2"/>
      <c r="S20" s="2"/>
      <c r="T20" s="2"/>
      <c r="U20" s="2"/>
      <c r="V20" s="2"/>
      <c r="W20" s="2"/>
      <c r="X20" s="2"/>
      <c r="Y20" s="294"/>
    </row>
    <row r="21" spans="1:25" ht="15.75" customHeight="1" thickBot="1">
      <c r="A21" s="244" t="s">
        <v>26</v>
      </c>
      <c r="B21" s="19"/>
      <c r="C21" s="22"/>
      <c r="D21" s="24">
        <f>$F$120</f>
        <v>0</v>
      </c>
      <c r="E21" s="24">
        <f>$H$120</f>
        <v>0</v>
      </c>
      <c r="F21" s="24">
        <f>$J$120</f>
        <v>0</v>
      </c>
      <c r="G21" s="24">
        <f>$L$120</f>
        <v>0</v>
      </c>
      <c r="H21" s="24"/>
      <c r="I21" s="24"/>
      <c r="J21" s="24"/>
      <c r="K21" s="24"/>
      <c r="M21" s="293"/>
      <c r="N21" s="2"/>
      <c r="O21" s="2"/>
      <c r="P21" s="288"/>
      <c r="Q21" s="288"/>
      <c r="R21" s="2"/>
      <c r="S21" s="2"/>
      <c r="T21" s="2"/>
      <c r="U21" s="2"/>
      <c r="V21" s="2"/>
      <c r="W21" s="2"/>
      <c r="X21" s="2"/>
      <c r="Y21" s="294"/>
    </row>
    <row r="22" spans="1:25" ht="12" customHeight="1">
      <c r="A22" s="19" t="s">
        <v>27</v>
      </c>
      <c r="B22" s="19"/>
      <c r="C22" s="19"/>
      <c r="D22" s="198">
        <f>D19+D21</f>
        <v>0</v>
      </c>
      <c r="E22" s="196">
        <f>E19+E21</f>
        <v>0</v>
      </c>
      <c r="F22" s="196">
        <f>F19+F21</f>
        <v>0</v>
      </c>
      <c r="G22" s="196">
        <f>G19+G21</f>
        <v>0</v>
      </c>
      <c r="H22" s="196"/>
      <c r="I22" s="196"/>
      <c r="J22" s="196"/>
      <c r="K22" s="196"/>
      <c r="M22" s="295" t="s">
        <v>50</v>
      </c>
      <c r="N22" s="2"/>
      <c r="O22" s="2"/>
      <c r="P22" s="288"/>
      <c r="Q22" s="288"/>
      <c r="R22" s="2"/>
      <c r="S22" s="2"/>
      <c r="T22" s="2"/>
      <c r="U22" s="2"/>
      <c r="V22" s="2"/>
      <c r="W22" s="2"/>
      <c r="X22" s="2"/>
      <c r="Y22" s="294"/>
    </row>
    <row r="23" spans="1:25" ht="12" customHeight="1" thickBot="1">
      <c r="A23" s="172"/>
      <c r="B23" s="82"/>
      <c r="C23" s="173"/>
      <c r="D23" s="197"/>
      <c r="E23" s="197"/>
      <c r="F23" s="197"/>
      <c r="G23" s="197"/>
      <c r="H23" s="197"/>
      <c r="I23" s="197"/>
      <c r="J23" s="197"/>
      <c r="K23" s="197"/>
      <c r="M23" s="293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94"/>
    </row>
    <row r="24" spans="1:25" ht="15" customHeight="1" thickTop="1" thickBot="1">
      <c r="A24" s="19" t="s">
        <v>51</v>
      </c>
      <c r="B24" s="19"/>
      <c r="C24" s="2"/>
      <c r="D24" s="171">
        <f>SUM(D22:G22)</f>
        <v>0</v>
      </c>
      <c r="E24" s="171"/>
      <c r="F24" s="171"/>
      <c r="G24" s="171"/>
      <c r="H24" s="171"/>
      <c r="I24" s="171"/>
      <c r="J24" s="171"/>
      <c r="K24" s="171"/>
      <c r="M24" s="296" t="s">
        <v>52</v>
      </c>
      <c r="N24" s="297"/>
      <c r="O24" s="297"/>
      <c r="P24" s="317"/>
      <c r="Q24" s="317"/>
      <c r="R24" s="297"/>
      <c r="S24" s="297"/>
      <c r="T24" s="297"/>
      <c r="U24" s="297"/>
      <c r="V24" s="297"/>
      <c r="W24" s="297"/>
      <c r="X24" s="297"/>
      <c r="Y24" s="298"/>
    </row>
    <row r="25" spans="1:25" ht="12.75" customHeight="1">
      <c r="A25" s="2" t="s">
        <v>29</v>
      </c>
      <c r="D25" s="195">
        <f>SUM(H19:K19)</f>
        <v>0</v>
      </c>
      <c r="E25" s="1"/>
      <c r="F25" s="1"/>
      <c r="G25" s="1"/>
      <c r="H25" s="1"/>
      <c r="I25" s="1"/>
      <c r="J25" s="32"/>
      <c r="P25" s="184"/>
      <c r="Q25" s="184"/>
      <c r="T25" s="248"/>
      <c r="U25" s="248"/>
      <c r="V25" s="248"/>
    </row>
    <row r="26" spans="1:25" ht="12.75" customHeight="1" thickBot="1">
      <c r="A26" s="33"/>
      <c r="B26" s="33"/>
      <c r="C26" s="34"/>
      <c r="D26" s="35"/>
      <c r="E26" s="35"/>
      <c r="F26" s="36"/>
      <c r="G26" s="36"/>
      <c r="H26" s="36"/>
      <c r="I26" s="36"/>
      <c r="J26" s="36"/>
      <c r="P26" s="184"/>
      <c r="Q26" s="184"/>
      <c r="T26" s="248"/>
      <c r="U26" s="248"/>
      <c r="V26" s="248"/>
    </row>
    <row r="27" spans="1:25" customFormat="1" ht="13.15" thickTop="1">
      <c r="A27" s="342" t="s">
        <v>97</v>
      </c>
      <c r="B27" s="343"/>
      <c r="C27" s="343"/>
      <c r="D27" s="343"/>
      <c r="E27" s="343"/>
      <c r="F27" s="343"/>
      <c r="G27" s="343"/>
      <c r="H27" s="343"/>
      <c r="I27" s="343"/>
      <c r="J27" s="344"/>
      <c r="K27" s="2"/>
      <c r="L27" s="3"/>
      <c r="M27" s="3"/>
      <c r="N27" s="3"/>
      <c r="O27" s="3"/>
      <c r="P27" s="184"/>
      <c r="Q27" s="184"/>
      <c r="R27" s="3"/>
      <c r="S27" s="3"/>
      <c r="T27" s="248"/>
      <c r="U27" s="248"/>
      <c r="V27" s="248"/>
    </row>
    <row r="28" spans="1:25" customFormat="1" ht="12.6">
      <c r="A28" s="309"/>
      <c r="B28" s="276"/>
      <c r="C28" s="276"/>
      <c r="D28" s="276"/>
      <c r="E28" s="276"/>
      <c r="F28" s="276"/>
      <c r="G28" s="276"/>
      <c r="H28" s="276"/>
      <c r="I28" s="276"/>
      <c r="J28" s="277"/>
      <c r="K28" s="2"/>
      <c r="L28" s="3"/>
      <c r="M28" s="3"/>
      <c r="N28" s="3"/>
      <c r="O28" s="3"/>
      <c r="P28" s="184"/>
      <c r="Q28" s="184"/>
      <c r="R28" s="3"/>
      <c r="S28" s="3"/>
      <c r="T28" s="248"/>
      <c r="U28" s="248"/>
      <c r="V28" s="248"/>
    </row>
    <row r="29" spans="1:25" customFormat="1" ht="12.6">
      <c r="A29" s="309"/>
      <c r="B29" s="276"/>
      <c r="C29" s="276"/>
      <c r="D29" s="276"/>
      <c r="E29" s="276"/>
      <c r="F29" s="276"/>
      <c r="G29" s="276"/>
      <c r="H29" s="276"/>
      <c r="I29" s="276"/>
      <c r="J29" s="277"/>
      <c r="K29" s="2"/>
      <c r="L29" s="3"/>
      <c r="M29" s="3"/>
      <c r="N29" s="3"/>
      <c r="O29" s="3"/>
      <c r="P29" s="184"/>
      <c r="Q29" s="184"/>
      <c r="R29" s="3"/>
      <c r="S29" s="3"/>
      <c r="T29" s="248"/>
      <c r="U29" s="248"/>
      <c r="V29" s="248"/>
    </row>
    <row r="30" spans="1:25" customFormat="1" ht="12.6">
      <c r="A30" s="309"/>
      <c r="B30" s="276"/>
      <c r="C30" s="276"/>
      <c r="D30" s="276"/>
      <c r="E30" s="276"/>
      <c r="F30" s="276"/>
      <c r="G30" s="276"/>
      <c r="H30" s="276"/>
      <c r="I30" s="276"/>
      <c r="J30" s="277"/>
      <c r="K30" s="2"/>
      <c r="L30" s="3"/>
      <c r="M30" s="3"/>
      <c r="N30" s="3"/>
      <c r="O30" s="3"/>
      <c r="P30" s="184"/>
      <c r="Q30" s="184"/>
      <c r="R30" s="3"/>
      <c r="S30" s="3"/>
      <c r="T30" s="248"/>
      <c r="U30" s="248"/>
      <c r="V30" s="248"/>
    </row>
    <row r="31" spans="1:25" customFormat="1" ht="12.6">
      <c r="A31" s="309"/>
      <c r="B31" s="276"/>
      <c r="C31" s="276"/>
      <c r="D31" s="276"/>
      <c r="E31" s="276"/>
      <c r="F31" s="276"/>
      <c r="G31" s="276"/>
      <c r="H31" s="276"/>
      <c r="I31" s="276"/>
      <c r="J31" s="277"/>
      <c r="K31" s="2"/>
      <c r="L31" s="3"/>
      <c r="M31" s="3"/>
      <c r="N31" s="3"/>
      <c r="O31" s="3"/>
      <c r="P31" s="184"/>
      <c r="Q31" s="184"/>
      <c r="R31" s="3"/>
      <c r="S31" s="3"/>
      <c r="T31" s="248"/>
      <c r="U31" s="248"/>
      <c r="V31" s="248"/>
    </row>
    <row r="32" spans="1:25" customFormat="1" ht="12.6">
      <c r="A32" s="309"/>
      <c r="B32" s="276"/>
      <c r="C32" s="276"/>
      <c r="D32" s="276"/>
      <c r="E32" s="276"/>
      <c r="F32" s="276"/>
      <c r="G32" s="276"/>
      <c r="H32" s="276"/>
      <c r="I32" s="276"/>
      <c r="J32" s="277"/>
      <c r="K32" s="2"/>
      <c r="L32" s="3"/>
      <c r="M32" s="3"/>
      <c r="N32" s="3"/>
      <c r="O32" s="3"/>
      <c r="P32" s="184"/>
      <c r="Q32" s="2"/>
      <c r="R32" s="3"/>
      <c r="S32" s="3"/>
      <c r="T32" s="248"/>
      <c r="U32" s="248"/>
      <c r="V32" s="248"/>
    </row>
    <row r="33" spans="1:23" customFormat="1" ht="12.6">
      <c r="A33" s="309"/>
      <c r="B33" s="276"/>
      <c r="C33" s="276"/>
      <c r="D33" s="276"/>
      <c r="E33" s="276"/>
      <c r="F33" s="276"/>
      <c r="G33" s="276"/>
      <c r="H33" s="276"/>
      <c r="I33" s="276"/>
      <c r="J33" s="277"/>
      <c r="K33" s="2"/>
      <c r="L33" s="3"/>
      <c r="M33" s="3"/>
      <c r="N33" s="3"/>
      <c r="O33" s="3"/>
      <c r="P33" s="184"/>
      <c r="Q33" s="186"/>
      <c r="T33" s="186"/>
      <c r="U33" s="186"/>
      <c r="V33" s="186"/>
    </row>
    <row r="34" spans="1:23" customFormat="1" ht="12.6">
      <c r="A34" s="309"/>
      <c r="B34" s="276"/>
      <c r="C34" s="276"/>
      <c r="D34" s="276"/>
      <c r="E34" s="276"/>
      <c r="F34" s="276"/>
      <c r="G34" s="276"/>
      <c r="H34" s="276"/>
      <c r="I34" s="276"/>
      <c r="J34" s="277"/>
      <c r="K34" s="140"/>
      <c r="L34" s="248"/>
      <c r="M34" s="248"/>
      <c r="N34" s="248"/>
      <c r="O34" s="248"/>
      <c r="P34" s="184"/>
    </row>
    <row r="35" spans="1:23" customFormat="1" ht="12.6">
      <c r="A35" s="309"/>
      <c r="B35" s="276"/>
      <c r="C35" s="276"/>
      <c r="D35" s="276"/>
      <c r="E35" s="276"/>
      <c r="F35" s="276"/>
      <c r="G35" s="276"/>
      <c r="H35" s="276"/>
      <c r="I35" s="276"/>
      <c r="J35" s="277"/>
      <c r="K35" s="140"/>
      <c r="L35" s="184"/>
      <c r="M35" s="184"/>
      <c r="N35" s="184"/>
      <c r="O35" s="184"/>
      <c r="P35" s="184"/>
      <c r="T35" s="248"/>
      <c r="U35" s="248"/>
      <c r="V35" s="248"/>
      <c r="W35" s="248"/>
    </row>
    <row r="36" spans="1:23" customFormat="1" ht="12.6">
      <c r="A36" s="309"/>
      <c r="B36" s="276"/>
      <c r="C36" s="276"/>
      <c r="D36" s="276"/>
      <c r="E36" s="276"/>
      <c r="F36" s="276"/>
      <c r="G36" s="276"/>
      <c r="H36" s="276"/>
      <c r="I36" s="276"/>
      <c r="J36" s="277"/>
      <c r="K36" s="140"/>
      <c r="L36" s="184"/>
      <c r="M36" s="184"/>
      <c r="N36" s="184"/>
      <c r="O36" s="184"/>
      <c r="P36" s="184"/>
      <c r="T36" s="248"/>
      <c r="U36" s="248"/>
      <c r="V36" s="248"/>
      <c r="W36" s="248"/>
    </row>
    <row r="37" spans="1:23" customFormat="1" ht="12.6">
      <c r="A37" s="309"/>
      <c r="B37" s="276"/>
      <c r="C37" s="276"/>
      <c r="D37" s="276"/>
      <c r="E37" s="276"/>
      <c r="F37" s="276"/>
      <c r="G37" s="276"/>
      <c r="H37" s="276"/>
      <c r="I37" s="276"/>
      <c r="J37" s="277"/>
      <c r="K37" s="140"/>
      <c r="L37" s="184"/>
      <c r="M37" s="184"/>
      <c r="N37" s="184"/>
      <c r="O37" s="184"/>
      <c r="P37" s="184"/>
      <c r="T37" s="248"/>
      <c r="U37" s="248"/>
      <c r="V37" s="248"/>
      <c r="W37" s="248"/>
    </row>
    <row r="38" spans="1:23" customFormat="1" ht="12.6">
      <c r="A38" s="309"/>
      <c r="B38" s="276"/>
      <c r="C38" s="276"/>
      <c r="D38" s="276"/>
      <c r="E38" s="276"/>
      <c r="F38" s="276"/>
      <c r="G38" s="276"/>
      <c r="H38" s="276"/>
      <c r="I38" s="276"/>
      <c r="J38" s="277"/>
      <c r="K38" s="140"/>
      <c r="L38" s="184"/>
      <c r="M38" s="184"/>
      <c r="N38" s="184"/>
      <c r="O38" s="184"/>
      <c r="P38" s="184"/>
      <c r="T38" s="248"/>
      <c r="U38" s="248"/>
      <c r="V38" s="248"/>
      <c r="W38" s="248"/>
    </row>
    <row r="39" spans="1:23" customFormat="1" ht="13.15" thickBot="1">
      <c r="A39" s="310"/>
      <c r="B39" s="278"/>
      <c r="C39" s="278"/>
      <c r="D39" s="278"/>
      <c r="E39" s="278"/>
      <c r="F39" s="278"/>
      <c r="G39" s="278"/>
      <c r="H39" s="278"/>
      <c r="I39" s="278"/>
      <c r="J39" s="279"/>
      <c r="K39" s="140"/>
      <c r="L39" s="137"/>
      <c r="M39" s="137"/>
      <c r="N39" s="137"/>
      <c r="O39" s="138"/>
      <c r="T39" s="248"/>
      <c r="U39" s="248"/>
      <c r="V39" s="248"/>
      <c r="W39" s="248"/>
    </row>
    <row r="40" spans="1:23" s="2" customFormat="1" ht="12" thickTop="1">
      <c r="F40" s="26"/>
      <c r="G40" s="37"/>
      <c r="H40" s="37"/>
      <c r="I40" s="37"/>
      <c r="J40" s="37"/>
      <c r="K40" s="137"/>
      <c r="L40" s="137"/>
      <c r="M40" s="137"/>
      <c r="N40" s="137"/>
      <c r="O40" s="137"/>
      <c r="T40" s="248"/>
      <c r="U40" s="248"/>
      <c r="V40" s="248"/>
      <c r="W40" s="248"/>
    </row>
    <row r="41" spans="1:23" s="2" customFormat="1" ht="13.5" customHeight="1" thickBot="1">
      <c r="A41" s="242" t="s">
        <v>54</v>
      </c>
      <c r="B41" s="242"/>
      <c r="C41" s="242"/>
      <c r="D41" s="339" t="s">
        <v>55</v>
      </c>
      <c r="E41" s="340"/>
      <c r="F41" s="340"/>
      <c r="G41" s="340"/>
      <c r="H41" s="340"/>
      <c r="I41" s="37"/>
      <c r="J41" s="37"/>
      <c r="K41" s="141"/>
      <c r="L41" s="141"/>
      <c r="M41" s="141"/>
      <c r="N41" s="141"/>
      <c r="O41" s="142"/>
      <c r="T41" s="248"/>
      <c r="U41" s="248"/>
      <c r="V41" s="248"/>
      <c r="W41" s="248"/>
    </row>
    <row r="42" spans="1:23" s="2" customFormat="1" ht="12.6" thickTop="1">
      <c r="A42" s="39" t="s">
        <v>56</v>
      </c>
      <c r="B42" s="40"/>
      <c r="C42" s="41"/>
      <c r="D42" s="42"/>
      <c r="E42" s="43"/>
      <c r="F42" s="44"/>
      <c r="G42" s="45" t="s">
        <v>57</v>
      </c>
      <c r="H42" s="45" t="s">
        <v>58</v>
      </c>
      <c r="I42" s="45" t="s">
        <v>3</v>
      </c>
      <c r="J42" s="45" t="s">
        <v>57</v>
      </c>
      <c r="K42" s="45" t="s">
        <v>58</v>
      </c>
      <c r="L42" s="7" t="s">
        <v>3</v>
      </c>
      <c r="M42" s="45" t="s">
        <v>57</v>
      </c>
      <c r="N42" s="7" t="s">
        <v>58</v>
      </c>
      <c r="O42" s="46" t="s">
        <v>3</v>
      </c>
      <c r="P42" s="45" t="s">
        <v>57</v>
      </c>
      <c r="Q42" s="7" t="s">
        <v>58</v>
      </c>
      <c r="R42" s="205" t="s">
        <v>3</v>
      </c>
      <c r="T42" s="248"/>
      <c r="U42" s="248"/>
      <c r="V42" s="248"/>
      <c r="W42" s="248"/>
    </row>
    <row r="43" spans="1:23" ht="12">
      <c r="A43" s="47" t="s">
        <v>59</v>
      </c>
      <c r="B43" s="48"/>
      <c r="C43" s="49"/>
      <c r="D43" s="50" t="s">
        <v>60</v>
      </c>
      <c r="E43" s="51"/>
      <c r="F43" s="52"/>
      <c r="G43" s="53" t="s">
        <v>61</v>
      </c>
      <c r="H43" s="54" t="s">
        <v>62</v>
      </c>
      <c r="I43" s="55" t="str">
        <f>$D$7</f>
        <v>2026</v>
      </c>
      <c r="J43" s="9" t="s">
        <v>61</v>
      </c>
      <c r="K43" s="54" t="s">
        <v>62</v>
      </c>
      <c r="L43" s="55" t="str">
        <f>$E$7</f>
        <v>2027</v>
      </c>
      <c r="M43" s="9" t="s">
        <v>61</v>
      </c>
      <c r="N43" s="54" t="s">
        <v>62</v>
      </c>
      <c r="O43" s="181" t="str">
        <f>$F$7</f>
        <v>2028</v>
      </c>
      <c r="P43" s="9" t="s">
        <v>61</v>
      </c>
      <c r="Q43" s="54" t="s">
        <v>62</v>
      </c>
      <c r="R43" s="181" t="str">
        <f>$G$7</f>
        <v>2029</v>
      </c>
      <c r="T43" s="248"/>
      <c r="U43" s="248"/>
      <c r="V43" s="248"/>
      <c r="W43" s="248"/>
    </row>
    <row r="44" spans="1:23" ht="12">
      <c r="A44" s="56" t="s">
        <v>63</v>
      </c>
      <c r="B44" s="57"/>
      <c r="C44" s="30"/>
      <c r="D44" s="11" t="s">
        <v>64</v>
      </c>
      <c r="E44" s="58"/>
      <c r="F44" s="58"/>
      <c r="G44" s="59" t="s">
        <v>64</v>
      </c>
      <c r="H44" s="59" t="s">
        <v>61</v>
      </c>
      <c r="I44" s="60" t="s">
        <v>64</v>
      </c>
      <c r="J44" s="59" t="s">
        <v>64</v>
      </c>
      <c r="K44" s="59" t="s">
        <v>61</v>
      </c>
      <c r="L44" s="60" t="s">
        <v>64</v>
      </c>
      <c r="M44" s="59" t="s">
        <v>64</v>
      </c>
      <c r="N44" s="60" t="s">
        <v>61</v>
      </c>
      <c r="O44" s="61" t="s">
        <v>64</v>
      </c>
      <c r="P44" s="59" t="s">
        <v>64</v>
      </c>
      <c r="Q44" s="60" t="s">
        <v>61</v>
      </c>
      <c r="R44" s="61" t="s">
        <v>64</v>
      </c>
      <c r="T44" s="248"/>
      <c r="U44" s="248"/>
      <c r="V44" s="248"/>
      <c r="W44" s="248"/>
    </row>
    <row r="45" spans="1:23">
      <c r="A45" s="299"/>
      <c r="B45" s="303"/>
      <c r="C45" s="303"/>
      <c r="D45" s="303"/>
      <c r="E45" s="303"/>
      <c r="F45" s="304"/>
      <c r="G45" s="214"/>
      <c r="H45" s="214"/>
      <c r="I45" s="134">
        <f t="shared" ref="I45:I50" si="2">G45*H45</f>
        <v>0</v>
      </c>
      <c r="J45" s="214"/>
      <c r="K45" s="214"/>
      <c r="L45" s="134">
        <f t="shared" ref="L45:L50" si="3">J45*K45</f>
        <v>0</v>
      </c>
      <c r="M45" s="214"/>
      <c r="N45" s="214"/>
      <c r="O45" s="135">
        <f t="shared" ref="O45:O50" si="4">M45*N45</f>
        <v>0</v>
      </c>
      <c r="P45" s="214"/>
      <c r="Q45" s="214"/>
      <c r="R45" s="135">
        <f t="shared" ref="R45:R50" si="5">P45*Q45</f>
        <v>0</v>
      </c>
      <c r="T45" s="248"/>
      <c r="U45" s="248"/>
      <c r="V45" s="248"/>
      <c r="W45" s="248"/>
    </row>
    <row r="46" spans="1:23">
      <c r="A46" s="299"/>
      <c r="B46" s="303"/>
      <c r="C46" s="303"/>
      <c r="D46" s="303"/>
      <c r="E46" s="303"/>
      <c r="F46" s="304"/>
      <c r="G46" s="214"/>
      <c r="H46" s="214"/>
      <c r="I46" s="134">
        <f t="shared" si="2"/>
        <v>0</v>
      </c>
      <c r="J46" s="214"/>
      <c r="K46" s="214"/>
      <c r="L46" s="134">
        <f t="shared" si="3"/>
        <v>0</v>
      </c>
      <c r="M46" s="214"/>
      <c r="N46" s="214"/>
      <c r="O46" s="135">
        <f t="shared" si="4"/>
        <v>0</v>
      </c>
      <c r="P46" s="214"/>
      <c r="Q46" s="214"/>
      <c r="R46" s="135">
        <f t="shared" si="5"/>
        <v>0</v>
      </c>
      <c r="T46" s="248"/>
      <c r="U46" s="248"/>
      <c r="V46" s="248"/>
      <c r="W46" s="248"/>
    </row>
    <row r="47" spans="1:23">
      <c r="A47" s="299"/>
      <c r="B47" s="303"/>
      <c r="C47" s="303"/>
      <c r="D47" s="303"/>
      <c r="E47" s="303"/>
      <c r="F47" s="304"/>
      <c r="G47" s="214"/>
      <c r="H47" s="214"/>
      <c r="I47" s="134">
        <f t="shared" si="2"/>
        <v>0</v>
      </c>
      <c r="J47" s="214"/>
      <c r="K47" s="214"/>
      <c r="L47" s="134">
        <f t="shared" si="3"/>
        <v>0</v>
      </c>
      <c r="M47" s="214"/>
      <c r="N47" s="214"/>
      <c r="O47" s="135">
        <f t="shared" si="4"/>
        <v>0</v>
      </c>
      <c r="P47" s="214"/>
      <c r="Q47" s="214"/>
      <c r="R47" s="135">
        <f t="shared" si="5"/>
        <v>0</v>
      </c>
      <c r="T47" s="248"/>
      <c r="U47" s="248"/>
      <c r="V47" s="248"/>
      <c r="W47" s="248"/>
    </row>
    <row r="48" spans="1:23">
      <c r="A48" s="299"/>
      <c r="B48" s="303"/>
      <c r="C48" s="303"/>
      <c r="D48" s="303"/>
      <c r="E48" s="303"/>
      <c r="F48" s="304"/>
      <c r="G48" s="214"/>
      <c r="H48" s="214"/>
      <c r="I48" s="134">
        <f t="shared" si="2"/>
        <v>0</v>
      </c>
      <c r="J48" s="214"/>
      <c r="K48" s="214"/>
      <c r="L48" s="134">
        <f t="shared" si="3"/>
        <v>0</v>
      </c>
      <c r="M48" s="214"/>
      <c r="N48" s="214"/>
      <c r="O48" s="135">
        <f t="shared" si="4"/>
        <v>0</v>
      </c>
      <c r="P48" s="214"/>
      <c r="Q48" s="214"/>
      <c r="R48" s="135">
        <f t="shared" si="5"/>
        <v>0</v>
      </c>
      <c r="T48" s="248"/>
      <c r="U48" s="248"/>
      <c r="V48" s="248"/>
      <c r="W48" s="248"/>
    </row>
    <row r="49" spans="1:23">
      <c r="A49" s="299"/>
      <c r="B49" s="303"/>
      <c r="C49" s="303"/>
      <c r="D49" s="303"/>
      <c r="E49" s="303"/>
      <c r="F49" s="304"/>
      <c r="G49" s="214"/>
      <c r="H49" s="214"/>
      <c r="I49" s="134">
        <f t="shared" si="2"/>
        <v>0</v>
      </c>
      <c r="J49" s="214"/>
      <c r="K49" s="214"/>
      <c r="L49" s="134">
        <f t="shared" si="3"/>
        <v>0</v>
      </c>
      <c r="M49" s="214"/>
      <c r="N49" s="214"/>
      <c r="O49" s="135">
        <f t="shared" si="4"/>
        <v>0</v>
      </c>
      <c r="P49" s="214"/>
      <c r="Q49" s="214"/>
      <c r="R49" s="135">
        <f t="shared" si="5"/>
        <v>0</v>
      </c>
      <c r="T49" s="248"/>
      <c r="U49" s="248"/>
      <c r="V49" s="248"/>
      <c r="W49" s="248"/>
    </row>
    <row r="50" spans="1:23" s="204" customFormat="1" ht="12.6" customHeight="1">
      <c r="A50" s="307" t="s">
        <v>14</v>
      </c>
      <c r="B50" s="307"/>
      <c r="C50" s="307"/>
      <c r="D50" s="307"/>
      <c r="E50" s="307"/>
      <c r="F50" s="308"/>
      <c r="G50" s="202"/>
      <c r="H50" s="202"/>
      <c r="I50" s="134">
        <f t="shared" si="2"/>
        <v>0</v>
      </c>
      <c r="J50" s="202"/>
      <c r="K50" s="202"/>
      <c r="L50" s="134">
        <f t="shared" si="3"/>
        <v>0</v>
      </c>
      <c r="M50" s="202"/>
      <c r="N50" s="203"/>
      <c r="O50" s="135">
        <f t="shared" si="4"/>
        <v>0</v>
      </c>
      <c r="P50" s="202"/>
      <c r="Q50" s="203"/>
      <c r="R50" s="135">
        <f t="shared" si="5"/>
        <v>0</v>
      </c>
      <c r="T50" s="248"/>
      <c r="U50" s="248"/>
      <c r="V50" s="248"/>
      <c r="W50" s="248"/>
    </row>
    <row r="51" spans="1:23" ht="13.15" customHeight="1" thickBot="1">
      <c r="A51" s="321" t="s">
        <v>65</v>
      </c>
      <c r="B51" s="322"/>
      <c r="C51" s="322"/>
      <c r="D51" s="322"/>
      <c r="E51" s="322"/>
      <c r="F51" s="323"/>
      <c r="G51" s="66"/>
      <c r="H51" s="66"/>
      <c r="I51" s="127">
        <f>SUM(I45:I50)</f>
        <v>0</v>
      </c>
      <c r="J51" s="66"/>
      <c r="K51" s="66"/>
      <c r="L51" s="127">
        <f>SUM(L45:L50)</f>
        <v>0</v>
      </c>
      <c r="M51" s="66"/>
      <c r="N51" s="67"/>
      <c r="O51" s="128">
        <f>SUM(O45:O50)</f>
        <v>0</v>
      </c>
      <c r="P51" s="66"/>
      <c r="Q51" s="67"/>
      <c r="R51" s="128">
        <f>SUM(R45:R50)</f>
        <v>0</v>
      </c>
      <c r="T51" s="248"/>
      <c r="U51" s="248"/>
      <c r="V51" s="248"/>
      <c r="W51" s="248"/>
    </row>
    <row r="52" spans="1:23" ht="15.75" customHeight="1">
      <c r="A52" s="327" t="s">
        <v>66</v>
      </c>
      <c r="B52" s="328"/>
      <c r="C52" s="328"/>
      <c r="D52" s="328"/>
      <c r="E52" s="328"/>
      <c r="F52" s="329"/>
      <c r="G52" s="64"/>
      <c r="H52" s="64"/>
      <c r="I52" s="134" t="s">
        <v>64</v>
      </c>
      <c r="J52" s="64"/>
      <c r="K52" s="64"/>
      <c r="L52" s="134" t="s">
        <v>64</v>
      </c>
      <c r="M52" s="64"/>
      <c r="N52" s="65"/>
      <c r="O52" s="63" t="s">
        <v>64</v>
      </c>
      <c r="P52" s="64"/>
      <c r="Q52" s="65"/>
      <c r="R52" s="63" t="s">
        <v>64</v>
      </c>
      <c r="T52" s="248"/>
      <c r="U52" s="248"/>
      <c r="V52" s="248"/>
      <c r="W52" s="248"/>
    </row>
    <row r="53" spans="1:23">
      <c r="A53" s="300"/>
      <c r="B53" s="305"/>
      <c r="C53" s="305"/>
      <c r="D53" s="305"/>
      <c r="E53" s="305"/>
      <c r="F53" s="306"/>
      <c r="G53" s="214"/>
      <c r="H53" s="214"/>
      <c r="I53" s="134">
        <f>G53*H53</f>
        <v>0</v>
      </c>
      <c r="J53" s="214"/>
      <c r="K53" s="214"/>
      <c r="L53" s="134">
        <f>J53*K53</f>
        <v>0</v>
      </c>
      <c r="M53" s="214"/>
      <c r="N53" s="214"/>
      <c r="O53" s="135">
        <f>M53*N53</f>
        <v>0</v>
      </c>
      <c r="P53" s="214"/>
      <c r="Q53" s="214"/>
      <c r="R53" s="135">
        <f>P53*Q53</f>
        <v>0</v>
      </c>
      <c r="T53" s="248"/>
      <c r="U53" s="248"/>
      <c r="V53" s="248"/>
      <c r="W53" s="248"/>
    </row>
    <row r="54" spans="1:23">
      <c r="A54" s="300"/>
      <c r="B54" s="305"/>
      <c r="C54" s="305"/>
      <c r="D54" s="305"/>
      <c r="E54" s="305"/>
      <c r="F54" s="306"/>
      <c r="G54" s="214"/>
      <c r="H54" s="214"/>
      <c r="I54" s="134">
        <f>G54*H54</f>
        <v>0</v>
      </c>
      <c r="J54" s="214"/>
      <c r="K54" s="214"/>
      <c r="L54" s="134">
        <f>J54*K54</f>
        <v>0</v>
      </c>
      <c r="M54" s="214"/>
      <c r="N54" s="214"/>
      <c r="O54" s="135">
        <f>M54*N54</f>
        <v>0</v>
      </c>
      <c r="P54" s="214"/>
      <c r="Q54" s="214"/>
      <c r="R54" s="135">
        <f>P54*Q54</f>
        <v>0</v>
      </c>
      <c r="T54" s="248"/>
      <c r="U54" s="248"/>
      <c r="V54" s="248"/>
      <c r="W54" s="248"/>
    </row>
    <row r="55" spans="1:23">
      <c r="A55" s="300"/>
      <c r="B55" s="305"/>
      <c r="C55" s="305"/>
      <c r="D55" s="305"/>
      <c r="E55" s="305"/>
      <c r="F55" s="306"/>
      <c r="G55" s="214"/>
      <c r="H55" s="214"/>
      <c r="I55" s="134">
        <f>G55*H55</f>
        <v>0</v>
      </c>
      <c r="J55" s="214"/>
      <c r="K55" s="214"/>
      <c r="L55" s="134">
        <f>J55*K55</f>
        <v>0</v>
      </c>
      <c r="M55" s="214"/>
      <c r="N55" s="214"/>
      <c r="O55" s="135">
        <f>M55*N55</f>
        <v>0</v>
      </c>
      <c r="P55" s="214"/>
      <c r="Q55" s="214"/>
      <c r="R55" s="135">
        <f>P55*Q55</f>
        <v>0</v>
      </c>
      <c r="T55" s="248"/>
      <c r="U55" s="248"/>
      <c r="V55" s="248"/>
      <c r="W55" s="248"/>
    </row>
    <row r="56" spans="1:23">
      <c r="A56" s="300"/>
      <c r="B56" s="305"/>
      <c r="C56" s="305"/>
      <c r="D56" s="305"/>
      <c r="E56" s="305"/>
      <c r="F56" s="306"/>
      <c r="G56" s="214"/>
      <c r="H56" s="214"/>
      <c r="I56" s="134">
        <f>G56*H56</f>
        <v>0</v>
      </c>
      <c r="J56" s="214"/>
      <c r="K56" s="214"/>
      <c r="L56" s="134">
        <f>J56*K56</f>
        <v>0</v>
      </c>
      <c r="M56" s="214"/>
      <c r="N56" s="214"/>
      <c r="O56" s="163">
        <f>M56*N56</f>
        <v>0</v>
      </c>
      <c r="P56" s="214"/>
      <c r="Q56" s="214"/>
      <c r="R56" s="163">
        <f>P56*Q56</f>
        <v>0</v>
      </c>
      <c r="T56" s="248"/>
      <c r="U56" s="248"/>
      <c r="V56" s="248"/>
      <c r="W56" s="248"/>
    </row>
    <row r="57" spans="1:23" s="204" customFormat="1">
      <c r="A57" s="201" t="s">
        <v>14</v>
      </c>
      <c r="B57" s="307"/>
      <c r="C57" s="307"/>
      <c r="D57" s="307"/>
      <c r="E57" s="307"/>
      <c r="F57" s="308"/>
      <c r="G57" s="202"/>
      <c r="H57" s="202"/>
      <c r="I57" s="134">
        <f>G57*H57</f>
        <v>0</v>
      </c>
      <c r="J57" s="202"/>
      <c r="K57" s="202"/>
      <c r="L57" s="134">
        <f>J57*K57</f>
        <v>0</v>
      </c>
      <c r="M57" s="202"/>
      <c r="N57" s="203"/>
      <c r="O57" s="163">
        <f>M57*N57</f>
        <v>0</v>
      </c>
      <c r="P57" s="202"/>
      <c r="Q57" s="203"/>
      <c r="R57" s="163">
        <f>P57*Q57</f>
        <v>0</v>
      </c>
      <c r="T57" s="248"/>
      <c r="U57" s="248"/>
      <c r="V57" s="248"/>
      <c r="W57" s="248"/>
    </row>
    <row r="58" spans="1:23" ht="13.15" customHeight="1" thickBot="1">
      <c r="A58" s="321" t="s">
        <v>65</v>
      </c>
      <c r="B58" s="322"/>
      <c r="C58" s="322"/>
      <c r="D58" s="322"/>
      <c r="E58" s="322"/>
      <c r="F58" s="323"/>
      <c r="G58" s="66"/>
      <c r="H58" s="66"/>
      <c r="I58" s="127">
        <f>SUM(I53:I57)</f>
        <v>0</v>
      </c>
      <c r="J58" s="66"/>
      <c r="K58" s="66"/>
      <c r="L58" s="127">
        <f>SUM(L53:L57)</f>
        <v>0</v>
      </c>
      <c r="M58" s="66"/>
      <c r="N58" s="67"/>
      <c r="O58" s="127">
        <f>SUM(O53:O57)</f>
        <v>0</v>
      </c>
      <c r="P58" s="66"/>
      <c r="Q58" s="67"/>
      <c r="R58" s="176">
        <f>SUM(R53:R57)</f>
        <v>0</v>
      </c>
      <c r="T58" s="248"/>
      <c r="U58" s="248"/>
      <c r="V58" s="248"/>
      <c r="W58" s="248"/>
    </row>
    <row r="59" spans="1:23" ht="12.6" customHeight="1">
      <c r="A59" s="327" t="s">
        <v>67</v>
      </c>
      <c r="B59" s="328"/>
      <c r="C59" s="328"/>
      <c r="D59" s="328"/>
      <c r="E59" s="328"/>
      <c r="F59" s="329"/>
      <c r="G59" s="64"/>
      <c r="H59" s="64"/>
      <c r="I59" s="134" t="s">
        <v>64</v>
      </c>
      <c r="J59" s="64"/>
      <c r="K59" s="64"/>
      <c r="L59" s="134" t="s">
        <v>64</v>
      </c>
      <c r="M59" s="64"/>
      <c r="N59" s="65"/>
      <c r="O59" s="63" t="s">
        <v>64</v>
      </c>
      <c r="P59" s="64"/>
      <c r="Q59" s="65"/>
      <c r="R59" s="63" t="s">
        <v>64</v>
      </c>
      <c r="T59" s="248"/>
      <c r="U59" s="248"/>
      <c r="V59" s="248"/>
      <c r="W59" s="248"/>
    </row>
    <row r="60" spans="1:23">
      <c r="A60" s="299"/>
      <c r="B60" s="303"/>
      <c r="C60" s="303"/>
      <c r="D60" s="303"/>
      <c r="E60" s="303"/>
      <c r="F60" s="304"/>
      <c r="G60" s="214"/>
      <c r="H60" s="214"/>
      <c r="I60" s="134">
        <f>G60*H60</f>
        <v>0</v>
      </c>
      <c r="J60" s="214"/>
      <c r="K60" s="214"/>
      <c r="L60" s="134">
        <f>J60*K60</f>
        <v>0</v>
      </c>
      <c r="M60" s="214"/>
      <c r="N60" s="214"/>
      <c r="O60" s="135">
        <f>M60*N60</f>
        <v>0</v>
      </c>
      <c r="P60" s="214"/>
      <c r="Q60" s="214"/>
      <c r="R60" s="135">
        <f>P60*Q60</f>
        <v>0</v>
      </c>
      <c r="T60" s="248"/>
      <c r="U60" s="248"/>
      <c r="V60" s="248"/>
      <c r="W60" s="248"/>
    </row>
    <row r="61" spans="1:23" ht="12.75" customHeight="1">
      <c r="A61" s="299"/>
      <c r="B61" s="303"/>
      <c r="C61" s="303"/>
      <c r="D61" s="303"/>
      <c r="E61" s="303"/>
      <c r="F61" s="304"/>
      <c r="G61" s="214"/>
      <c r="H61" s="214"/>
      <c r="I61" s="134">
        <f>G61*H61</f>
        <v>0</v>
      </c>
      <c r="J61" s="214"/>
      <c r="K61" s="214"/>
      <c r="L61" s="134">
        <f>J61*K61</f>
        <v>0</v>
      </c>
      <c r="M61" s="214"/>
      <c r="N61" s="214"/>
      <c r="O61" s="135">
        <f>M61*N61</f>
        <v>0</v>
      </c>
      <c r="P61" s="214"/>
      <c r="Q61" s="214"/>
      <c r="R61" s="135">
        <f>P61*Q61</f>
        <v>0</v>
      </c>
      <c r="T61" s="248"/>
      <c r="U61" s="248"/>
      <c r="V61" s="248"/>
      <c r="W61" s="248"/>
    </row>
    <row r="62" spans="1:23" ht="12" customHeight="1">
      <c r="A62" s="299"/>
      <c r="B62" s="303"/>
      <c r="C62" s="303"/>
      <c r="D62" s="303"/>
      <c r="E62" s="303"/>
      <c r="F62" s="304"/>
      <c r="G62" s="214"/>
      <c r="H62" s="214"/>
      <c r="I62" s="134">
        <f>G62*H62</f>
        <v>0</v>
      </c>
      <c r="J62" s="214"/>
      <c r="K62" s="214"/>
      <c r="L62" s="134">
        <f>J62*K62</f>
        <v>0</v>
      </c>
      <c r="M62" s="214"/>
      <c r="N62" s="214"/>
      <c r="O62" s="135">
        <f>M62*N62</f>
        <v>0</v>
      </c>
      <c r="P62" s="214"/>
      <c r="Q62" s="214"/>
      <c r="R62" s="135">
        <f>P62*Q62</f>
        <v>0</v>
      </c>
      <c r="T62" s="248"/>
      <c r="U62" s="248"/>
      <c r="V62" s="248"/>
      <c r="W62" s="248"/>
    </row>
    <row r="63" spans="1:23" ht="12" customHeight="1">
      <c r="A63" s="299"/>
      <c r="B63" s="303"/>
      <c r="C63" s="303"/>
      <c r="D63" s="303"/>
      <c r="E63" s="303"/>
      <c r="F63" s="304"/>
      <c r="G63" s="214"/>
      <c r="H63" s="214"/>
      <c r="I63" s="134">
        <f>G63*H63</f>
        <v>0</v>
      </c>
      <c r="J63" s="214"/>
      <c r="K63" s="214"/>
      <c r="L63" s="134">
        <f>J63*K63</f>
        <v>0</v>
      </c>
      <c r="M63" s="214"/>
      <c r="N63" s="214"/>
      <c r="O63" s="163">
        <f>M63*N63</f>
        <v>0</v>
      </c>
      <c r="P63" s="214"/>
      <c r="Q63" s="214"/>
      <c r="R63" s="163">
        <f>P63*Q63</f>
        <v>0</v>
      </c>
    </row>
    <row r="64" spans="1:23" s="204" customFormat="1" ht="12" customHeight="1">
      <c r="A64" s="307" t="s">
        <v>14</v>
      </c>
      <c r="B64" s="307"/>
      <c r="C64" s="307"/>
      <c r="D64" s="307"/>
      <c r="E64" s="307"/>
      <c r="F64" s="308"/>
      <c r="G64" s="202"/>
      <c r="H64" s="202"/>
      <c r="I64" s="134">
        <f>G64*H64</f>
        <v>0</v>
      </c>
      <c r="J64" s="202"/>
      <c r="K64" s="202"/>
      <c r="L64" s="134">
        <f>J64*K64</f>
        <v>0</v>
      </c>
      <c r="M64" s="202"/>
      <c r="N64" s="203"/>
      <c r="O64" s="163">
        <f>M64*N64</f>
        <v>0</v>
      </c>
      <c r="P64" s="202"/>
      <c r="Q64" s="203"/>
      <c r="R64" s="163">
        <f>P64*Q64</f>
        <v>0</v>
      </c>
    </row>
    <row r="65" spans="1:18" ht="12" customHeight="1" thickBot="1">
      <c r="A65" s="321" t="s">
        <v>65</v>
      </c>
      <c r="B65" s="322"/>
      <c r="C65" s="322"/>
      <c r="D65" s="322"/>
      <c r="E65" s="322"/>
      <c r="F65" s="323"/>
      <c r="G65" s="66"/>
      <c r="H65" s="66"/>
      <c r="I65" s="127">
        <f>SUM(I60:I64)</f>
        <v>0</v>
      </c>
      <c r="J65" s="66"/>
      <c r="K65" s="66"/>
      <c r="L65" s="127">
        <f>SUM(L60:L64)</f>
        <v>0</v>
      </c>
      <c r="M65" s="66"/>
      <c r="N65" s="67"/>
      <c r="O65" s="176">
        <f>SUM(O60:O64)</f>
        <v>0</v>
      </c>
      <c r="P65" s="66"/>
      <c r="Q65" s="67"/>
      <c r="R65" s="176">
        <f>SUM(R60:R64)</f>
        <v>0</v>
      </c>
    </row>
    <row r="66" spans="1:18" ht="12" customHeight="1" thickBot="1">
      <c r="A66" s="164" t="s">
        <v>64</v>
      </c>
      <c r="B66" s="99"/>
      <c r="C66" s="100"/>
      <c r="D66" s="165" t="s">
        <v>64</v>
      </c>
      <c r="E66" s="166"/>
      <c r="F66" s="177" t="s">
        <v>68</v>
      </c>
      <c r="G66" s="167"/>
      <c r="H66" s="167"/>
      <c r="I66" s="168">
        <f>I51++I58+I65</f>
        <v>0</v>
      </c>
      <c r="J66" s="167"/>
      <c r="K66" s="167"/>
      <c r="L66" s="168">
        <f>L51++L58+L65</f>
        <v>0</v>
      </c>
      <c r="M66" s="167"/>
      <c r="N66" s="169"/>
      <c r="O66" s="178">
        <f>O51+O58+O65</f>
        <v>0</v>
      </c>
      <c r="P66" s="167"/>
      <c r="Q66" s="169"/>
      <c r="R66" s="178">
        <f>R51+R58+R65</f>
        <v>0</v>
      </c>
    </row>
    <row r="67" spans="1:18" ht="12" customHeight="1" thickTop="1">
      <c r="A67" s="19"/>
      <c r="B67" s="19"/>
      <c r="C67" s="72"/>
      <c r="D67" s="72"/>
      <c r="E67" s="19"/>
      <c r="F67" s="85"/>
      <c r="G67" s="85"/>
      <c r="H67" s="86"/>
      <c r="I67" s="143"/>
      <c r="J67" s="174"/>
      <c r="K67" s="174"/>
      <c r="L67" s="157"/>
      <c r="M67" s="80"/>
      <c r="N67" s="80"/>
    </row>
    <row r="68" spans="1:18" s="2" customFormat="1" ht="12" customHeight="1" thickBot="1">
      <c r="A68" s="38"/>
      <c r="B68" s="3"/>
      <c r="C68" s="37"/>
      <c r="D68" s="70"/>
      <c r="E68" s="75"/>
      <c r="F68" s="71"/>
      <c r="G68" s="77"/>
      <c r="H68" s="83"/>
      <c r="I68" s="83"/>
      <c r="J68" s="174"/>
      <c r="K68" s="174"/>
      <c r="L68" s="137"/>
    </row>
    <row r="69" spans="1:18" s="2" customFormat="1" ht="12.75" customHeight="1" thickTop="1">
      <c r="A69" s="87" t="s">
        <v>69</v>
      </c>
      <c r="B69" s="40"/>
      <c r="C69" s="88"/>
      <c r="D69" s="44"/>
      <c r="E69" s="89" t="s">
        <v>64</v>
      </c>
      <c r="F69" s="7" t="s">
        <v>3</v>
      </c>
      <c r="G69" s="90" t="s">
        <v>3</v>
      </c>
      <c r="H69" s="7" t="s">
        <v>3</v>
      </c>
      <c r="I69" s="7" t="s">
        <v>3</v>
      </c>
      <c r="J69" s="170"/>
      <c r="K69" s="170"/>
    </row>
    <row r="70" spans="1:18" s="2" customFormat="1" ht="12">
      <c r="A70" s="91" t="s">
        <v>70</v>
      </c>
      <c r="B70" s="11"/>
      <c r="C70" s="48" t="s">
        <v>71</v>
      </c>
      <c r="D70" s="48"/>
      <c r="E70" s="324"/>
      <c r="F70" s="13" t="str">
        <f>D7</f>
        <v>2026</v>
      </c>
      <c r="G70" s="13" t="str">
        <f>E7</f>
        <v>2027</v>
      </c>
      <c r="H70" s="13" t="str">
        <f>F7</f>
        <v>2028</v>
      </c>
      <c r="I70" s="13" t="str">
        <f>$G$7</f>
        <v>2029</v>
      </c>
      <c r="J70" s="143"/>
      <c r="K70" s="143"/>
      <c r="L70" s="137"/>
      <c r="M70" s="137"/>
      <c r="N70" s="137"/>
      <c r="O70" s="137"/>
    </row>
    <row r="71" spans="1:18" s="2" customFormat="1" ht="12">
      <c r="A71" s="299"/>
      <c r="B71" s="303"/>
      <c r="C71" s="303"/>
      <c r="D71" s="303"/>
      <c r="E71" s="304"/>
      <c r="F71" s="215"/>
      <c r="G71" s="215"/>
      <c r="H71" s="215"/>
      <c r="I71" s="215"/>
      <c r="J71" s="144"/>
      <c r="K71" s="145"/>
      <c r="L71" s="140"/>
      <c r="M71" s="137"/>
      <c r="N71" s="137"/>
      <c r="O71" s="138"/>
    </row>
    <row r="72" spans="1:18" ht="12">
      <c r="A72" s="299"/>
      <c r="B72" s="303"/>
      <c r="C72" s="303"/>
      <c r="D72" s="303"/>
      <c r="E72" s="304"/>
      <c r="F72" s="215"/>
      <c r="G72" s="215"/>
      <c r="H72" s="215"/>
      <c r="I72" s="215"/>
      <c r="J72" s="139"/>
      <c r="K72" s="146"/>
      <c r="L72" s="137"/>
      <c r="M72" s="147"/>
      <c r="N72" s="147"/>
      <c r="O72" s="138"/>
    </row>
    <row r="73" spans="1:18">
      <c r="A73" s="299"/>
      <c r="B73" s="303"/>
      <c r="C73" s="303"/>
      <c r="D73" s="303"/>
      <c r="E73" s="304"/>
      <c r="F73" s="215"/>
      <c r="G73" s="215"/>
      <c r="H73" s="215"/>
      <c r="I73" s="215"/>
      <c r="J73" s="139"/>
      <c r="K73" s="146"/>
      <c r="L73" s="137"/>
      <c r="M73" s="148"/>
      <c r="N73" s="148"/>
      <c r="O73" s="138"/>
    </row>
    <row r="74" spans="1:18">
      <c r="A74" s="299"/>
      <c r="B74" s="303"/>
      <c r="C74" s="303"/>
      <c r="D74" s="303"/>
      <c r="E74" s="304"/>
      <c r="F74" s="215"/>
      <c r="G74" s="215"/>
      <c r="H74" s="215"/>
      <c r="I74" s="215"/>
      <c r="J74" s="149"/>
      <c r="K74" s="150"/>
      <c r="L74" s="151" t="s">
        <v>64</v>
      </c>
      <c r="M74" s="148"/>
      <c r="N74" s="148"/>
      <c r="O74" s="138"/>
    </row>
    <row r="75" spans="1:18">
      <c r="A75" s="299"/>
      <c r="B75" s="303"/>
      <c r="C75" s="303"/>
      <c r="D75" s="303"/>
      <c r="E75" s="304"/>
      <c r="F75" s="215"/>
      <c r="G75" s="215"/>
      <c r="H75" s="215"/>
      <c r="I75" s="215"/>
      <c r="J75" s="149"/>
      <c r="K75" s="150"/>
      <c r="L75" s="151"/>
      <c r="M75" s="148"/>
      <c r="N75" s="148"/>
      <c r="O75" s="138"/>
    </row>
    <row r="76" spans="1:18" ht="12.6" thickBot="1">
      <c r="A76" s="68"/>
      <c r="B76" s="93" t="s">
        <v>72</v>
      </c>
      <c r="C76" s="92"/>
      <c r="D76" s="69"/>
      <c r="E76" s="94"/>
      <c r="F76" s="130">
        <f>SUM(F71:F75)</f>
        <v>0</v>
      </c>
      <c r="G76" s="130">
        <f>SUM(G71:G75)</f>
        <v>0</v>
      </c>
      <c r="H76" s="130">
        <f>SUM(H71:H75)</f>
        <v>0</v>
      </c>
      <c r="I76" s="130">
        <f>SUM(I71:I75)</f>
        <v>0</v>
      </c>
      <c r="J76" s="149"/>
      <c r="K76" s="150"/>
      <c r="L76" s="151"/>
      <c r="M76" s="148"/>
      <c r="N76" s="148"/>
      <c r="O76" s="138"/>
    </row>
    <row r="77" spans="1:18" ht="12.6" thickTop="1">
      <c r="A77" s="37"/>
      <c r="B77" s="2"/>
      <c r="C77" s="95"/>
      <c r="D77" s="72"/>
      <c r="E77" s="72"/>
      <c r="F77" s="73"/>
      <c r="G77" s="73"/>
      <c r="H77" s="73"/>
      <c r="I77" s="73"/>
      <c r="J77" s="149"/>
      <c r="K77" s="150"/>
      <c r="L77" s="151" t="s">
        <v>64</v>
      </c>
      <c r="M77" s="148"/>
      <c r="N77" s="148"/>
      <c r="O77" s="138"/>
    </row>
    <row r="78" spans="1:18" ht="12" thickBot="1">
      <c r="B78" s="95"/>
      <c r="C78" s="95"/>
      <c r="J78" s="149"/>
      <c r="K78" s="152"/>
      <c r="L78" s="151" t="s">
        <v>64</v>
      </c>
      <c r="M78" s="148"/>
      <c r="N78" s="148"/>
      <c r="O78" s="138"/>
    </row>
    <row r="79" spans="1:18" ht="12.6" thickTop="1">
      <c r="A79" s="96" t="s">
        <v>73</v>
      </c>
      <c r="B79" s="40"/>
      <c r="C79" s="88"/>
      <c r="D79" s="44"/>
      <c r="E79" s="44"/>
      <c r="F79" s="7" t="s">
        <v>3</v>
      </c>
      <c r="G79" s="7" t="s">
        <v>3</v>
      </c>
      <c r="H79" s="7" t="s">
        <v>3</v>
      </c>
      <c r="I79" s="7" t="s">
        <v>3</v>
      </c>
      <c r="J79" s="153"/>
      <c r="K79" s="154"/>
      <c r="L79" s="155" t="s">
        <v>64</v>
      </c>
      <c r="M79" s="148"/>
      <c r="N79" s="148"/>
      <c r="O79" s="138"/>
    </row>
    <row r="80" spans="1:18" ht="12">
      <c r="A80" s="91" t="s">
        <v>70</v>
      </c>
      <c r="B80" s="11"/>
      <c r="C80" s="11"/>
      <c r="D80" s="97"/>
      <c r="E80" s="98"/>
      <c r="F80" s="13" t="str">
        <f>D7</f>
        <v>2026</v>
      </c>
      <c r="G80" s="13" t="str">
        <f>E7</f>
        <v>2027</v>
      </c>
      <c r="H80" s="13" t="str">
        <f>F7</f>
        <v>2028</v>
      </c>
      <c r="I80" s="13" t="str">
        <f>$G$7</f>
        <v>2029</v>
      </c>
      <c r="J80" s="153"/>
      <c r="K80" s="154"/>
      <c r="L80" s="155"/>
      <c r="M80" s="148"/>
      <c r="N80" s="148"/>
      <c r="O80" s="138"/>
    </row>
    <row r="81" spans="1:15" ht="12">
      <c r="A81" s="299"/>
      <c r="B81" s="303"/>
      <c r="C81" s="303"/>
      <c r="D81" s="303"/>
      <c r="E81" s="304"/>
      <c r="F81" s="215"/>
      <c r="G81" s="215"/>
      <c r="H81" s="215"/>
      <c r="I81" s="215"/>
      <c r="J81" s="156"/>
      <c r="K81" s="155"/>
      <c r="L81" s="157"/>
      <c r="M81" s="148"/>
      <c r="N81" s="148"/>
      <c r="O81" s="138"/>
    </row>
    <row r="82" spans="1:15" ht="12">
      <c r="A82" s="299"/>
      <c r="B82" s="303"/>
      <c r="C82" s="303"/>
      <c r="D82" s="303"/>
      <c r="E82" s="304"/>
      <c r="F82" s="215"/>
      <c r="G82" s="215"/>
      <c r="H82" s="215"/>
      <c r="I82" s="215"/>
      <c r="J82" s="139"/>
      <c r="K82" s="146"/>
      <c r="L82" s="158"/>
      <c r="M82" s="147"/>
      <c r="N82" s="147"/>
      <c r="O82" s="138"/>
    </row>
    <row r="83" spans="1:15">
      <c r="A83" s="299"/>
      <c r="B83" s="303"/>
      <c r="C83" s="303"/>
      <c r="D83" s="303"/>
      <c r="E83" s="304"/>
      <c r="F83" s="215"/>
      <c r="G83" s="215"/>
      <c r="H83" s="215"/>
      <c r="I83" s="215"/>
      <c r="J83" s="139"/>
      <c r="K83" s="146"/>
      <c r="L83" s="137"/>
      <c r="M83" s="148"/>
      <c r="N83" s="148"/>
      <c r="O83" s="138"/>
    </row>
    <row r="84" spans="1:15">
      <c r="A84" s="299"/>
      <c r="B84" s="303"/>
      <c r="C84" s="303"/>
      <c r="D84" s="303"/>
      <c r="E84" s="304"/>
      <c r="F84" s="215"/>
      <c r="G84" s="215"/>
      <c r="H84" s="215"/>
      <c r="I84" s="215"/>
      <c r="J84" s="149"/>
      <c r="K84" s="149"/>
      <c r="L84" s="137"/>
      <c r="M84" s="148"/>
      <c r="N84" s="148"/>
      <c r="O84" s="138"/>
    </row>
    <row r="85" spans="1:15">
      <c r="A85" s="299"/>
      <c r="B85" s="303"/>
      <c r="C85" s="303"/>
      <c r="D85" s="303"/>
      <c r="E85" s="304"/>
      <c r="F85" s="215"/>
      <c r="G85" s="215"/>
      <c r="H85" s="215"/>
      <c r="I85" s="215"/>
      <c r="J85" s="149"/>
      <c r="K85" s="149"/>
      <c r="L85" s="137"/>
      <c r="M85" s="148"/>
      <c r="N85" s="148"/>
      <c r="O85" s="138"/>
    </row>
    <row r="86" spans="1:15" ht="12.6" thickBot="1">
      <c r="A86" s="68"/>
      <c r="B86" s="93" t="s">
        <v>74</v>
      </c>
      <c r="C86" s="99"/>
      <c r="D86" s="99"/>
      <c r="E86" s="100"/>
      <c r="F86" s="131">
        <f>SUM(F81:F85)</f>
        <v>0</v>
      </c>
      <c r="G86" s="131">
        <f>SUM(G81:G85)</f>
        <v>0</v>
      </c>
      <c r="H86" s="130">
        <f>SUM(H81:H85)</f>
        <v>0</v>
      </c>
      <c r="I86" s="130">
        <f>SUM(I81:I85)</f>
        <v>0</v>
      </c>
      <c r="J86" s="149"/>
      <c r="K86" s="149"/>
      <c r="L86" s="137"/>
      <c r="M86" s="148"/>
      <c r="N86" s="148"/>
      <c r="O86" s="138"/>
    </row>
    <row r="87" spans="1:15" ht="12.6" thickTop="1">
      <c r="A87" s="37"/>
      <c r="B87" s="72"/>
      <c r="C87" s="19"/>
      <c r="D87" s="19"/>
      <c r="E87" s="19"/>
      <c r="F87" s="73"/>
      <c r="G87" s="73"/>
      <c r="H87" s="73"/>
      <c r="I87" s="73"/>
      <c r="J87" s="149"/>
      <c r="K87" s="149"/>
      <c r="L87" s="137"/>
      <c r="M87" s="148"/>
      <c r="N87" s="148"/>
      <c r="O87" s="138"/>
    </row>
    <row r="88" spans="1:15" ht="12.6" thickBot="1">
      <c r="A88" s="38"/>
      <c r="B88" s="33"/>
      <c r="C88" s="101"/>
      <c r="D88" s="33"/>
      <c r="E88" s="33"/>
      <c r="F88" s="33"/>
      <c r="G88" s="102"/>
      <c r="H88" s="102"/>
      <c r="I88" s="102"/>
      <c r="J88" s="149"/>
      <c r="K88" s="149"/>
      <c r="L88" s="137"/>
      <c r="M88" s="148"/>
      <c r="N88" s="148"/>
      <c r="O88" s="138"/>
    </row>
    <row r="89" spans="1:15" ht="12.6" thickTop="1">
      <c r="A89" s="103" t="s">
        <v>75</v>
      </c>
      <c r="C89" s="49"/>
      <c r="D89" s="104"/>
      <c r="E89" s="104"/>
      <c r="F89" s="105" t="s">
        <v>3</v>
      </c>
      <c r="G89" s="105" t="s">
        <v>3</v>
      </c>
      <c r="H89" s="106" t="s">
        <v>3</v>
      </c>
      <c r="I89" s="106" t="s">
        <v>3</v>
      </c>
      <c r="J89" s="153"/>
      <c r="K89" s="159"/>
      <c r="L89" s="157"/>
      <c r="M89" s="148"/>
      <c r="N89" s="148"/>
      <c r="O89" s="138"/>
    </row>
    <row r="90" spans="1:15" ht="12">
      <c r="A90" s="107" t="s">
        <v>70</v>
      </c>
      <c r="B90" s="108"/>
      <c r="C90" s="11"/>
      <c r="D90" s="97"/>
      <c r="E90" s="97"/>
      <c r="F90" s="13" t="str">
        <f>D7</f>
        <v>2026</v>
      </c>
      <c r="G90" s="13" t="str">
        <f>E7</f>
        <v>2027</v>
      </c>
      <c r="H90" s="13" t="str">
        <f>F7</f>
        <v>2028</v>
      </c>
      <c r="I90" s="13" t="str">
        <f>$G$7</f>
        <v>2029</v>
      </c>
      <c r="J90" s="153"/>
      <c r="K90" s="159"/>
      <c r="L90" s="157"/>
      <c r="M90" s="148"/>
      <c r="N90" s="148"/>
      <c r="O90" s="138"/>
    </row>
    <row r="91" spans="1:15" ht="12">
      <c r="A91" s="299"/>
      <c r="B91" s="303"/>
      <c r="C91" s="303"/>
      <c r="D91" s="303"/>
      <c r="E91" s="304"/>
      <c r="F91" s="215"/>
      <c r="G91" s="215"/>
      <c r="H91" s="215"/>
      <c r="I91" s="215"/>
      <c r="J91" s="156"/>
      <c r="K91" s="151"/>
      <c r="L91" s="157"/>
      <c r="M91" s="148"/>
      <c r="N91" s="148"/>
      <c r="O91" s="138"/>
    </row>
    <row r="92" spans="1:15" ht="12">
      <c r="A92" s="299"/>
      <c r="B92" s="303"/>
      <c r="C92" s="303"/>
      <c r="D92" s="303"/>
      <c r="E92" s="304"/>
      <c r="F92" s="215"/>
      <c r="G92" s="215"/>
      <c r="H92" s="215"/>
      <c r="I92" s="215"/>
      <c r="J92" s="139"/>
      <c r="K92" s="146"/>
      <c r="L92" s="157"/>
      <c r="M92" s="147"/>
      <c r="N92" s="147"/>
      <c r="O92" s="138"/>
    </row>
    <row r="93" spans="1:15" ht="12" customHeight="1">
      <c r="A93" s="299"/>
      <c r="B93" s="303"/>
      <c r="C93" s="303"/>
      <c r="D93" s="303"/>
      <c r="E93" s="304"/>
      <c r="F93" s="215"/>
      <c r="G93" s="215"/>
      <c r="H93" s="215"/>
      <c r="I93" s="215"/>
      <c r="J93" s="139"/>
      <c r="K93" s="146"/>
      <c r="L93" s="137"/>
      <c r="M93" s="148"/>
      <c r="N93" s="148"/>
      <c r="O93" s="138"/>
    </row>
    <row r="94" spans="1:15" ht="12" customHeight="1">
      <c r="A94" s="299"/>
      <c r="B94" s="303"/>
      <c r="C94" s="303"/>
      <c r="D94" s="303"/>
      <c r="E94" s="304"/>
      <c r="F94" s="215"/>
      <c r="G94" s="215"/>
      <c r="H94" s="215"/>
      <c r="I94" s="215"/>
      <c r="J94" s="149"/>
      <c r="K94" s="149"/>
      <c r="L94" s="137"/>
      <c r="M94" s="148"/>
      <c r="N94" s="148"/>
      <c r="O94" s="138"/>
    </row>
    <row r="95" spans="1:15" ht="12" customHeight="1">
      <c r="A95" s="299"/>
      <c r="B95" s="303"/>
      <c r="C95" s="303"/>
      <c r="D95" s="303"/>
      <c r="E95" s="304"/>
      <c r="F95" s="215"/>
      <c r="G95" s="215"/>
      <c r="H95" s="215"/>
      <c r="I95" s="215"/>
      <c r="J95" s="149"/>
      <c r="K95" s="149"/>
      <c r="L95" s="137"/>
      <c r="M95" s="148"/>
      <c r="N95" s="148"/>
      <c r="O95" s="138"/>
    </row>
    <row r="96" spans="1:15" ht="12" customHeight="1" thickBot="1">
      <c r="A96" s="109"/>
      <c r="B96" s="93" t="s">
        <v>76</v>
      </c>
      <c r="C96" s="99"/>
      <c r="D96" s="99"/>
      <c r="E96" s="100"/>
      <c r="F96" s="130">
        <f>SUM(F91:F95)</f>
        <v>0</v>
      </c>
      <c r="G96" s="130">
        <f>SUM(G91:G95)</f>
        <v>0</v>
      </c>
      <c r="H96" s="130">
        <f>SUM(H91:H95)</f>
        <v>0</v>
      </c>
      <c r="I96" s="130">
        <f>SUM(I91:I95)</f>
        <v>0</v>
      </c>
      <c r="J96" s="149"/>
      <c r="K96" s="149"/>
      <c r="L96" s="137"/>
      <c r="M96" s="148"/>
      <c r="N96" s="148"/>
      <c r="O96" s="138"/>
    </row>
    <row r="97" spans="1:15" ht="12" customHeight="1" thickTop="1">
      <c r="A97" s="2"/>
      <c r="B97" s="72"/>
      <c r="C97" s="19"/>
      <c r="D97" s="19"/>
      <c r="E97" s="19"/>
      <c r="F97" s="73"/>
      <c r="G97" s="73"/>
      <c r="H97" s="73"/>
      <c r="I97" s="73"/>
      <c r="J97" s="149"/>
      <c r="K97" s="149"/>
      <c r="L97" s="137"/>
      <c r="M97" s="148"/>
      <c r="N97" s="148"/>
      <c r="O97" s="138"/>
    </row>
    <row r="98" spans="1:15" ht="12" thickBot="1">
      <c r="A98" s="2"/>
      <c r="B98" s="2"/>
      <c r="C98" s="2"/>
      <c r="F98" s="26"/>
      <c r="G98" s="37"/>
      <c r="H98" s="37"/>
      <c r="I98" s="37"/>
      <c r="J98" s="149"/>
      <c r="K98" s="149"/>
      <c r="L98" s="137"/>
      <c r="M98" s="148"/>
      <c r="N98" s="148"/>
      <c r="O98" s="138"/>
    </row>
    <row r="99" spans="1:15" ht="12.6" thickTop="1">
      <c r="A99" s="110" t="s">
        <v>77</v>
      </c>
      <c r="B99" s="40"/>
      <c r="C99" s="41"/>
      <c r="D99" s="40"/>
      <c r="E99" s="42"/>
      <c r="F99" s="105" t="s">
        <v>3</v>
      </c>
      <c r="G99" s="105" t="s">
        <v>3</v>
      </c>
      <c r="H99" s="106" t="s">
        <v>3</v>
      </c>
      <c r="I99" s="106" t="s">
        <v>3</v>
      </c>
      <c r="J99" s="153"/>
      <c r="K99" s="159"/>
      <c r="L99" s="157"/>
      <c r="M99" s="148"/>
      <c r="N99" s="148"/>
      <c r="O99" s="138"/>
    </row>
    <row r="100" spans="1:15" ht="12">
      <c r="A100" s="91" t="s">
        <v>70</v>
      </c>
      <c r="B100" s="11"/>
      <c r="C100" s="11"/>
      <c r="D100" s="11"/>
      <c r="E100" s="111"/>
      <c r="F100" s="13" t="str">
        <f>D7</f>
        <v>2026</v>
      </c>
      <c r="G100" s="13" t="str">
        <f>E7</f>
        <v>2027</v>
      </c>
      <c r="H100" s="13" t="str">
        <f>F7</f>
        <v>2028</v>
      </c>
      <c r="I100" s="13" t="str">
        <f>$G$7</f>
        <v>2029</v>
      </c>
      <c r="J100" s="153"/>
      <c r="K100" s="159"/>
      <c r="L100" s="157"/>
      <c r="M100" s="148"/>
      <c r="N100" s="148"/>
      <c r="O100" s="138"/>
    </row>
    <row r="101" spans="1:15">
      <c r="A101" s="299"/>
      <c r="B101" s="303"/>
      <c r="C101" s="303"/>
      <c r="D101" s="303"/>
      <c r="E101" s="304"/>
      <c r="F101" s="215"/>
      <c r="G101" s="215"/>
      <c r="H101" s="215"/>
      <c r="I101" s="215"/>
      <c r="J101" s="141"/>
      <c r="K101" s="137"/>
      <c r="L101" s="137"/>
      <c r="M101" s="137"/>
      <c r="N101" s="137"/>
      <c r="O101" s="137"/>
    </row>
    <row r="102" spans="1:15" s="2" customFormat="1">
      <c r="A102" s="299"/>
      <c r="B102" s="303"/>
      <c r="C102" s="303"/>
      <c r="D102" s="303"/>
      <c r="E102" s="304"/>
      <c r="F102" s="215"/>
      <c r="G102" s="215"/>
      <c r="H102" s="215" t="s">
        <v>64</v>
      </c>
      <c r="I102" s="215" t="s">
        <v>64</v>
      </c>
      <c r="J102" s="139"/>
      <c r="K102" s="146"/>
      <c r="L102" s="157"/>
      <c r="M102" s="148"/>
      <c r="N102" s="148"/>
      <c r="O102" s="138"/>
    </row>
    <row r="103" spans="1:15">
      <c r="A103" s="299"/>
      <c r="B103" s="303"/>
      <c r="C103" s="303"/>
      <c r="D103" s="303"/>
      <c r="E103" s="304"/>
      <c r="F103" s="215"/>
      <c r="G103" s="215"/>
      <c r="H103" s="215" t="s">
        <v>64</v>
      </c>
      <c r="I103" s="215" t="s">
        <v>64</v>
      </c>
      <c r="J103" s="139"/>
      <c r="K103" s="146"/>
      <c r="L103" s="138"/>
      <c r="M103" s="148"/>
      <c r="N103" s="148"/>
      <c r="O103" s="137"/>
    </row>
    <row r="104" spans="1:15" ht="12.6" customHeight="1">
      <c r="A104" s="299"/>
      <c r="B104" s="303"/>
      <c r="C104" s="303"/>
      <c r="D104" s="303"/>
      <c r="E104" s="304"/>
      <c r="F104" s="215"/>
      <c r="G104" s="215"/>
      <c r="H104" s="215" t="s">
        <v>64</v>
      </c>
      <c r="I104" s="215" t="s">
        <v>64</v>
      </c>
      <c r="J104" s="149"/>
      <c r="K104" s="149"/>
      <c r="L104" s="138"/>
      <c r="M104" s="148"/>
      <c r="N104" s="148"/>
      <c r="O104" s="137"/>
    </row>
    <row r="105" spans="1:15" ht="13.5" customHeight="1" thickBot="1">
      <c r="A105" s="81"/>
      <c r="B105" s="93" t="s">
        <v>78</v>
      </c>
      <c r="C105" s="69"/>
      <c r="D105" s="99"/>
      <c r="E105" s="82"/>
      <c r="F105" s="132">
        <f>SUM(F101:F104)</f>
        <v>0</v>
      </c>
      <c r="G105" s="132">
        <f>SUM(G101:G104)</f>
        <v>0</v>
      </c>
      <c r="H105" s="132">
        <f>SUM(H101:H104)</f>
        <v>0</v>
      </c>
      <c r="I105" s="132">
        <f>SUM(I101:I104)</f>
        <v>0</v>
      </c>
      <c r="J105" s="149"/>
      <c r="K105" s="222"/>
      <c r="L105" s="222"/>
      <c r="M105" s="222"/>
      <c r="N105" s="148"/>
      <c r="O105" s="137"/>
    </row>
    <row r="106" spans="1:15" ht="13.5" customHeight="1" thickTop="1">
      <c r="A106" s="19"/>
      <c r="B106" s="19"/>
      <c r="C106" s="72"/>
      <c r="D106" s="19"/>
      <c r="E106" s="19"/>
      <c r="F106" s="85"/>
      <c r="G106" s="85"/>
      <c r="H106" s="85"/>
      <c r="I106" s="85"/>
      <c r="J106" s="149"/>
      <c r="K106" s="227"/>
      <c r="L106" s="227"/>
      <c r="M106" s="227"/>
      <c r="N106" s="148"/>
      <c r="O106" s="137"/>
    </row>
    <row r="107" spans="1:15" ht="13.5" customHeight="1" thickBot="1">
      <c r="A107" s="82"/>
      <c r="B107" s="82"/>
      <c r="C107" s="83"/>
      <c r="D107" s="82"/>
      <c r="E107" s="82"/>
      <c r="F107" s="112"/>
      <c r="G107" s="112"/>
      <c r="H107" s="112"/>
      <c r="I107" s="112"/>
      <c r="J107" s="149"/>
      <c r="K107" s="227"/>
      <c r="L107" s="227"/>
      <c r="M107" s="227"/>
      <c r="N107" s="148"/>
      <c r="O107" s="137"/>
    </row>
    <row r="108" spans="1:15" ht="12.75" customHeight="1" thickTop="1">
      <c r="A108" s="103" t="s">
        <v>79</v>
      </c>
      <c r="C108" s="11"/>
      <c r="D108" s="11"/>
      <c r="E108" s="79"/>
      <c r="F108" s="15" t="s">
        <v>3</v>
      </c>
      <c r="G108" s="15" t="s">
        <v>3</v>
      </c>
      <c r="H108" s="7" t="s">
        <v>3</v>
      </c>
      <c r="I108" s="7" t="s">
        <v>3</v>
      </c>
      <c r="J108" s="159"/>
      <c r="K108" s="227"/>
      <c r="L108" s="227"/>
      <c r="M108" s="227"/>
      <c r="N108" s="148"/>
      <c r="O108" s="137"/>
    </row>
    <row r="109" spans="1:15" ht="12" customHeight="1">
      <c r="A109" s="113" t="s">
        <v>70</v>
      </c>
      <c r="B109" s="108"/>
      <c r="C109" s="108"/>
      <c r="D109" s="108"/>
      <c r="E109" s="108"/>
      <c r="F109" s="13" t="str">
        <f>D7</f>
        <v>2026</v>
      </c>
      <c r="G109" s="13" t="str">
        <f>E7</f>
        <v>2027</v>
      </c>
      <c r="H109" s="13" t="str">
        <f>F7</f>
        <v>2028</v>
      </c>
      <c r="I109" s="13" t="str">
        <f>$G$7</f>
        <v>2029</v>
      </c>
      <c r="J109" s="159"/>
      <c r="K109" s="227"/>
      <c r="L109" s="227"/>
      <c r="M109" s="227"/>
      <c r="N109" s="148"/>
      <c r="O109" s="137"/>
    </row>
    <row r="110" spans="1:15" ht="12.6" customHeight="1">
      <c r="A110" s="299"/>
      <c r="B110" s="303"/>
      <c r="C110" s="303"/>
      <c r="D110" s="303"/>
      <c r="E110" s="304"/>
      <c r="F110" s="215"/>
      <c r="G110" s="215"/>
      <c r="H110" s="216"/>
      <c r="I110" s="216"/>
      <c r="J110" s="160"/>
      <c r="K110" s="227"/>
      <c r="L110" s="227"/>
      <c r="M110" s="227"/>
      <c r="N110" s="148"/>
      <c r="O110" s="137"/>
    </row>
    <row r="111" spans="1:15" ht="12.6" customHeight="1">
      <c r="A111" s="299"/>
      <c r="B111" s="303"/>
      <c r="C111" s="303"/>
      <c r="D111" s="303"/>
      <c r="E111" s="304"/>
      <c r="F111" s="215"/>
      <c r="G111" s="215"/>
      <c r="H111" s="216"/>
      <c r="I111" s="216"/>
      <c r="J111" s="137"/>
      <c r="K111" s="227"/>
      <c r="L111" s="227"/>
      <c r="M111" s="227"/>
      <c r="N111" s="148"/>
      <c r="O111" s="137"/>
    </row>
    <row r="112" spans="1:15" ht="15" customHeight="1">
      <c r="A112" s="299"/>
      <c r="B112" s="303"/>
      <c r="C112" s="303"/>
      <c r="D112" s="303"/>
      <c r="E112" s="304"/>
      <c r="F112" s="215"/>
      <c r="G112" s="215"/>
      <c r="H112" s="216"/>
      <c r="I112" s="216"/>
      <c r="J112" s="139"/>
      <c r="K112" s="227"/>
      <c r="L112" s="227"/>
      <c r="M112" s="227"/>
      <c r="N112" s="148"/>
      <c r="O112" s="137"/>
    </row>
    <row r="113" spans="1:19" ht="12.6" customHeight="1">
      <c r="A113" s="299"/>
      <c r="B113" s="303"/>
      <c r="C113" s="303"/>
      <c r="D113" s="303"/>
      <c r="E113" s="304"/>
      <c r="F113" s="215"/>
      <c r="G113" s="215"/>
      <c r="H113" s="216"/>
      <c r="I113" s="216"/>
      <c r="J113" s="139"/>
      <c r="K113" s="227"/>
      <c r="L113" s="227"/>
      <c r="M113" s="227"/>
      <c r="N113" s="148"/>
      <c r="O113" s="137"/>
    </row>
    <row r="114" spans="1:19" ht="12.75" customHeight="1" thickBot="1">
      <c r="B114" s="114" t="s">
        <v>80</v>
      </c>
      <c r="C114" s="82"/>
      <c r="D114" s="82"/>
      <c r="E114" s="84"/>
      <c r="F114" s="129">
        <f>SUM(F110:F113)</f>
        <v>0</v>
      </c>
      <c r="G114" s="129">
        <f>SUM(G110:G113)</f>
        <v>0</v>
      </c>
      <c r="H114" s="129">
        <f>SUM(H110:H113)</f>
        <v>0</v>
      </c>
      <c r="I114" s="129">
        <f>SUM(I110:I113)</f>
        <v>0</v>
      </c>
      <c r="J114" s="149"/>
      <c r="K114" s="227"/>
      <c r="L114" s="227"/>
      <c r="M114" s="227"/>
      <c r="N114" s="148"/>
      <c r="O114" s="137"/>
    </row>
    <row r="115" spans="1:19" ht="12.6" thickTop="1">
      <c r="A115" s="115"/>
      <c r="B115" s="115"/>
      <c r="C115" s="116"/>
      <c r="D115" s="115"/>
      <c r="E115" s="115"/>
      <c r="F115" s="117"/>
      <c r="G115" s="117"/>
      <c r="H115" s="117"/>
      <c r="I115" s="160"/>
      <c r="J115" s="149"/>
      <c r="K115" s="161"/>
      <c r="L115" s="138"/>
      <c r="M115" s="148"/>
      <c r="N115" s="148"/>
      <c r="O115" s="137"/>
    </row>
    <row r="116" spans="1:19" ht="12.6" thickBot="1">
      <c r="A116" s="38"/>
      <c r="B116" s="33"/>
      <c r="C116" s="38"/>
      <c r="D116" s="74"/>
      <c r="E116" s="75"/>
      <c r="F116" s="76"/>
      <c r="G116" s="77"/>
      <c r="H116" s="83"/>
      <c r="I116" s="162"/>
      <c r="J116" s="149"/>
      <c r="K116" s="161"/>
      <c r="L116" s="138"/>
      <c r="M116" s="148"/>
      <c r="N116" s="148"/>
      <c r="O116" s="137"/>
    </row>
    <row r="117" spans="1:19" ht="12" thickTop="1">
      <c r="A117" s="4"/>
      <c r="B117" s="2"/>
      <c r="C117" s="2"/>
      <c r="E117" s="19"/>
      <c r="F117" s="45" t="s">
        <v>3</v>
      </c>
      <c r="G117" s="45" t="s">
        <v>81</v>
      </c>
      <c r="H117" s="45" t="s">
        <v>3</v>
      </c>
      <c r="I117" s="45" t="s">
        <v>81</v>
      </c>
      <c r="J117" s="45" t="s">
        <v>3</v>
      </c>
      <c r="K117" s="7" t="s">
        <v>81</v>
      </c>
      <c r="L117" s="45" t="s">
        <v>3</v>
      </c>
      <c r="M117" s="7" t="s">
        <v>81</v>
      </c>
      <c r="N117" s="148"/>
      <c r="O117" s="137"/>
    </row>
    <row r="118" spans="1:19">
      <c r="A118" s="28"/>
      <c r="B118" s="29"/>
      <c r="C118" s="29"/>
      <c r="D118" s="29"/>
      <c r="E118" s="29"/>
      <c r="F118" s="118" t="str">
        <f>$D$7</f>
        <v>2026</v>
      </c>
      <c r="G118" s="118" t="s">
        <v>82</v>
      </c>
      <c r="H118" s="118" t="str">
        <f>$E$7</f>
        <v>2027</v>
      </c>
      <c r="I118" s="118" t="s">
        <v>82</v>
      </c>
      <c r="J118" s="118" t="str">
        <f>$F$7</f>
        <v>2028</v>
      </c>
      <c r="K118" s="13" t="s">
        <v>82</v>
      </c>
      <c r="L118" s="118" t="str">
        <f>$G$7</f>
        <v>2029</v>
      </c>
      <c r="M118" s="13" t="s">
        <v>82</v>
      </c>
      <c r="N118" s="148"/>
      <c r="O118" s="138"/>
    </row>
    <row r="119" spans="1:19">
      <c r="A119" s="62" t="s">
        <v>24</v>
      </c>
      <c r="B119" s="48"/>
      <c r="C119" s="48"/>
      <c r="D119" s="48"/>
      <c r="E119" s="48"/>
      <c r="F119" s="228">
        <v>0</v>
      </c>
      <c r="G119" s="120"/>
      <c r="H119" s="228">
        <v>0</v>
      </c>
      <c r="I119" s="119"/>
      <c r="J119" s="228">
        <v>0</v>
      </c>
      <c r="K119" s="121"/>
      <c r="L119" s="228">
        <v>0</v>
      </c>
      <c r="M119" s="121"/>
      <c r="N119" s="137"/>
      <c r="O119" s="138"/>
    </row>
    <row r="120" spans="1:19">
      <c r="A120" s="122" t="s">
        <v>83</v>
      </c>
      <c r="B120" s="29"/>
      <c r="C120" s="29"/>
      <c r="D120" s="29"/>
      <c r="E120" s="29"/>
      <c r="F120" s="136">
        <f>F119*G120*0.01</f>
        <v>0</v>
      </c>
      <c r="G120" s="217">
        <v>0</v>
      </c>
      <c r="H120" s="136">
        <f>H119*I120*0.01</f>
        <v>0</v>
      </c>
      <c r="I120" s="217">
        <v>0</v>
      </c>
      <c r="J120" s="136">
        <f>J119*K120*0.01</f>
        <v>0</v>
      </c>
      <c r="K120" s="218">
        <v>0</v>
      </c>
      <c r="L120" s="136">
        <f>L119*M120*0.01</f>
        <v>0</v>
      </c>
      <c r="M120" s="218">
        <v>0</v>
      </c>
      <c r="N120" s="2"/>
    </row>
    <row r="121" spans="1:19" ht="12.6" thickBot="1">
      <c r="A121" s="123" t="s">
        <v>84</v>
      </c>
      <c r="B121" s="69"/>
      <c r="C121" s="69"/>
      <c r="D121" s="69"/>
      <c r="E121" s="69"/>
      <c r="F121" s="133">
        <f>F119+F120</f>
        <v>0</v>
      </c>
      <c r="G121" s="124"/>
      <c r="H121" s="133">
        <f>H119+H120</f>
        <v>0</v>
      </c>
      <c r="I121" s="124"/>
      <c r="J121" s="133">
        <f>J119+J120</f>
        <v>0</v>
      </c>
      <c r="K121" s="175"/>
      <c r="L121" s="133">
        <f>L119+L120</f>
        <v>0</v>
      </c>
      <c r="M121" s="175"/>
      <c r="N121" s="2"/>
    </row>
    <row r="122" spans="1:19" ht="12" thickTop="1">
      <c r="B122" s="2"/>
      <c r="C122" s="2"/>
      <c r="F122" s="125"/>
      <c r="G122" s="126"/>
      <c r="H122" s="126"/>
      <c r="I122" s="126"/>
      <c r="J122" s="3"/>
      <c r="K122" s="3"/>
      <c r="L122" s="78"/>
      <c r="M122" s="2"/>
      <c r="N122" s="2"/>
    </row>
    <row r="123" spans="1:19" ht="12" thickBot="1"/>
    <row r="124" spans="1:19" ht="12">
      <c r="F124" s="301" t="s">
        <v>85</v>
      </c>
      <c r="G124" s="290"/>
      <c r="H124" s="290"/>
      <c r="I124" s="290"/>
      <c r="J124" s="290"/>
      <c r="K124" s="290"/>
      <c r="L124" s="290"/>
      <c r="M124" s="290"/>
      <c r="N124" s="290"/>
      <c r="O124" s="290"/>
      <c r="P124" s="290"/>
      <c r="Q124" s="290"/>
      <c r="R124" s="290"/>
      <c r="S124" s="292"/>
    </row>
    <row r="125" spans="1:19" ht="12.6" thickBot="1">
      <c r="F125" s="302" t="s">
        <v>86</v>
      </c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8"/>
    </row>
  </sheetData>
  <mergeCells count="3">
    <mergeCell ref="E4:O4"/>
    <mergeCell ref="A27:J27"/>
    <mergeCell ref="D41:H4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bf60df-dcd9-421b-9d33-b2772fec2fd8" xsi:nil="true"/>
    <lcf76f155ced4ddcb4097134ff3c332f xmlns="8b0e508f-996b-48a7-97e2-aed0f6fe51f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B73814571DD141A9D47D25500FF14C" ma:contentTypeVersion="13" ma:contentTypeDescription="Create a new document." ma:contentTypeScope="" ma:versionID="ba9788897736288b3aa8c2016b566e22">
  <xsd:schema xmlns:xsd="http://www.w3.org/2001/XMLSchema" xmlns:xs="http://www.w3.org/2001/XMLSchema" xmlns:p="http://schemas.microsoft.com/office/2006/metadata/properties" xmlns:ns2="8b0e508f-996b-48a7-97e2-aed0f6fe51f4" xmlns:ns3="35bf60df-dcd9-421b-9d33-b2772fec2fd8" targetNamespace="http://schemas.microsoft.com/office/2006/metadata/properties" ma:root="true" ma:fieldsID="9ca125f768640c45bafeb78b5feaa275" ns2:_="" ns3:_="">
    <xsd:import namespace="8b0e508f-996b-48a7-97e2-aed0f6fe51f4"/>
    <xsd:import namespace="35bf60df-dcd9-421b-9d33-b2772fec2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e508f-996b-48a7-97e2-aed0f6fe51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bf60df-dcd9-421b-9d33-b2772fec2fd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a6f47f-7195-414f-a032-51bb33ea9d36}" ma:internalName="TaxCatchAll" ma:showField="CatchAllData" ma:web="35bf60df-dcd9-421b-9d33-b2772fec2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EACB46-B0E9-4036-A49A-66C17AA9E172}"/>
</file>

<file path=customXml/itemProps2.xml><?xml version="1.0" encoding="utf-8"?>
<ds:datastoreItem xmlns:ds="http://schemas.openxmlformats.org/officeDocument/2006/customXml" ds:itemID="{3568B689-D307-46A0-98FE-6FD0455B05FF}"/>
</file>

<file path=customXml/itemProps3.xml><?xml version="1.0" encoding="utf-8"?>
<ds:datastoreItem xmlns:ds="http://schemas.openxmlformats.org/officeDocument/2006/customXml" ds:itemID="{8334F59A-3CE8-44DF-8BA8-37381346BE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Orzechowski, Kathleen</dc:creator>
  <cp:keywords/>
  <dc:description/>
  <cp:lastModifiedBy/>
  <cp:revision/>
  <dcterms:created xsi:type="dcterms:W3CDTF">2003-03-07T20:03:53Z</dcterms:created>
  <dcterms:modified xsi:type="dcterms:W3CDTF">2025-04-04T18:55:12Z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0x010100DCB73814571DD141A9D47D25500FF14C</vt:lpwstr>
  </property>
  <property fmtid="{D5CDD505-2E9C-101B-9397-08002B2CF9AE}" pid="3" name="Order">
    <vt:r8>4784200</vt:r8>
  </property>
  <property fmtid="{D5CDD505-2E9C-101B-9397-08002B2CF9AE}" pid="4" name="MediaServiceImageTags">
    <vt:lpwstr/>
  </property>
</Properties>
</file>